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tables/table4.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vidvmmz\Downloads\"/>
    </mc:Choice>
  </mc:AlternateContent>
  <xr:revisionPtr revIDLastSave="4" documentId="13_ncr:1_{1D903321-FC98-4173-9653-1C86FEA2C9B5}" xr6:coauthVersionLast="47" xr6:coauthVersionMax="47" xr10:uidLastSave="{5116CFA7-2D79-4318-BA58-0B9272CFEFA2}"/>
  <bookViews>
    <workbookView xWindow="-29025" yWindow="-6900" windowWidth="29040" windowHeight="16440" firstSheet="4" activeTab="4" xr2:uid="{00000000-000D-0000-FFFF-FFFF00000000}"/>
  </bookViews>
  <sheets>
    <sheet name="How to use" sheetId="1" r:id="rId1"/>
    <sheet name="SPEAR upload template" sheetId="2" r:id="rId2"/>
    <sheet name="Statement templates" sheetId="5" r:id="rId3"/>
    <sheet name="Examples" sheetId="3" r:id="rId4"/>
    <sheet name="Glossary"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4" i="2" l="1"/>
  <c r="K104" i="2" s="1"/>
  <c r="J103" i="2"/>
  <c r="K103" i="2" s="1"/>
  <c r="J102" i="2"/>
  <c r="K102" i="2" s="1"/>
  <c r="J101" i="2"/>
  <c r="K101" i="2" s="1"/>
  <c r="J100" i="2"/>
  <c r="K100" i="2" s="1"/>
  <c r="J99" i="2"/>
  <c r="K99" i="2" s="1"/>
  <c r="J98" i="2"/>
  <c r="K98" i="2" s="1"/>
  <c r="J97" i="2"/>
  <c r="K97" i="2" s="1"/>
  <c r="J96" i="2"/>
  <c r="K96" i="2" s="1"/>
  <c r="J95" i="2"/>
  <c r="K95" i="2" s="1"/>
  <c r="J94" i="2"/>
  <c r="K94" i="2" s="1"/>
  <c r="J93" i="2"/>
  <c r="K93" i="2" s="1"/>
  <c r="J92" i="2"/>
  <c r="K92" i="2" s="1"/>
  <c r="J91" i="2"/>
  <c r="K91" i="2" s="1"/>
  <c r="J90" i="2"/>
  <c r="K90" i="2" s="1"/>
  <c r="J89" i="2"/>
  <c r="K89" i="2" s="1"/>
  <c r="J88" i="2"/>
  <c r="K88" i="2" s="1"/>
  <c r="J87" i="2"/>
  <c r="K87" i="2" s="1"/>
  <c r="J86" i="2"/>
  <c r="K86" i="2" s="1"/>
  <c r="J85" i="2"/>
  <c r="K85" i="2" s="1"/>
  <c r="J84" i="2"/>
  <c r="K84" i="2" s="1"/>
  <c r="J83" i="2"/>
  <c r="K83" i="2" s="1"/>
  <c r="J82" i="2"/>
  <c r="K82" i="2" s="1"/>
  <c r="J81" i="2"/>
  <c r="K81" i="2" s="1"/>
  <c r="J80" i="2"/>
  <c r="K80" i="2" s="1"/>
  <c r="J79" i="2"/>
  <c r="K79" i="2" s="1"/>
  <c r="J78" i="2"/>
  <c r="K78" i="2" s="1"/>
  <c r="J77" i="2"/>
  <c r="K77" i="2" s="1"/>
  <c r="J76" i="2"/>
  <c r="K76" i="2" s="1"/>
  <c r="J75" i="2"/>
  <c r="K75" i="2" s="1"/>
  <c r="J74" i="2"/>
  <c r="K74" i="2" s="1"/>
  <c r="J73" i="2"/>
  <c r="K73" i="2" s="1"/>
  <c r="J72" i="2"/>
  <c r="K72" i="2" s="1"/>
  <c r="J71" i="2"/>
  <c r="K71" i="2" s="1"/>
  <c r="J70" i="2"/>
  <c r="K70" i="2" s="1"/>
  <c r="J69" i="2"/>
  <c r="K69" i="2" s="1"/>
  <c r="J68" i="2"/>
  <c r="K68" i="2" s="1"/>
  <c r="J67" i="2"/>
  <c r="K67" i="2" s="1"/>
  <c r="J66" i="2"/>
  <c r="K66" i="2" s="1"/>
  <c r="J65" i="2"/>
  <c r="K65" i="2" s="1"/>
  <c r="J64" i="2"/>
  <c r="K64" i="2" s="1"/>
  <c r="J63" i="2"/>
  <c r="K63" i="2" s="1"/>
  <c r="J62" i="2"/>
  <c r="K62" i="2" s="1"/>
  <c r="J61" i="2"/>
  <c r="K61" i="2" s="1"/>
  <c r="J60" i="2"/>
  <c r="K60" i="2" s="1"/>
  <c r="J59" i="2"/>
  <c r="K59" i="2" s="1"/>
  <c r="J58" i="2"/>
  <c r="K58" i="2" s="1"/>
  <c r="J57" i="2"/>
  <c r="K57" i="2" s="1"/>
  <c r="J56" i="2"/>
  <c r="K56" i="2" s="1"/>
  <c r="J55" i="2"/>
  <c r="K55" i="2" s="1"/>
  <c r="J54" i="2"/>
  <c r="K54" i="2" s="1"/>
  <c r="J53" i="2"/>
  <c r="K53" i="2" s="1"/>
  <c r="J52" i="2"/>
  <c r="K52" i="2" s="1"/>
  <c r="J51" i="2"/>
  <c r="K51" i="2" s="1"/>
  <c r="J50" i="2"/>
  <c r="K50" i="2" s="1"/>
  <c r="J49" i="2"/>
  <c r="K49" i="2" s="1"/>
  <c r="J48" i="2"/>
  <c r="K48" i="2" s="1"/>
  <c r="J47" i="2"/>
  <c r="K47" i="2" s="1"/>
  <c r="J46" i="2"/>
  <c r="K46" i="2" s="1"/>
  <c r="J45" i="2"/>
  <c r="K45" i="2" s="1"/>
  <c r="J44" i="2"/>
  <c r="K44" i="2" s="1"/>
  <c r="J43" i="2"/>
  <c r="K43" i="2" s="1"/>
  <c r="J42" i="2"/>
  <c r="K42" i="2" s="1"/>
  <c r="J41" i="2"/>
  <c r="K41" i="2" s="1"/>
  <c r="J40" i="2"/>
  <c r="K40" i="2" s="1"/>
  <c r="J39" i="2"/>
  <c r="K39" i="2" s="1"/>
  <c r="J38" i="2"/>
  <c r="K38" i="2" s="1"/>
  <c r="J37" i="2"/>
  <c r="K37" i="2" s="1"/>
  <c r="J36" i="2"/>
  <c r="K36" i="2" s="1"/>
  <c r="J35" i="2"/>
  <c r="K35" i="2" s="1"/>
  <c r="J34" i="2"/>
  <c r="K34" i="2" s="1"/>
  <c r="J33" i="2"/>
  <c r="K33" i="2" s="1"/>
  <c r="J32" i="2"/>
  <c r="K32" i="2" s="1"/>
  <c r="J31" i="2"/>
  <c r="K31" i="2" s="1"/>
  <c r="J30" i="2"/>
  <c r="K30" i="2" s="1"/>
  <c r="J29" i="2"/>
  <c r="K29" i="2" s="1"/>
  <c r="J28" i="2"/>
  <c r="K28" i="2" s="1"/>
  <c r="J27" i="2"/>
  <c r="K27" i="2" s="1"/>
  <c r="J26" i="2"/>
  <c r="K26" i="2" s="1"/>
  <c r="J25" i="2"/>
  <c r="K25" i="2" s="1"/>
  <c r="J24" i="2"/>
  <c r="K24" i="2" s="1"/>
  <c r="J23" i="2"/>
  <c r="K23" i="2" s="1"/>
  <c r="J22" i="2"/>
  <c r="K22" i="2" s="1"/>
  <c r="J21" i="2"/>
  <c r="K21" i="2" s="1"/>
  <c r="J20" i="2"/>
  <c r="K20" i="2" s="1"/>
  <c r="J19" i="2"/>
  <c r="K19" i="2" s="1"/>
  <c r="J18" i="2"/>
  <c r="K18" i="2" s="1"/>
  <c r="J17" i="2"/>
  <c r="K17" i="2" s="1"/>
  <c r="J16" i="2"/>
  <c r="K16" i="2" s="1"/>
  <c r="J15" i="2"/>
  <c r="K15" i="2" s="1"/>
  <c r="J14" i="2"/>
  <c r="K14" i="2" s="1"/>
  <c r="J13" i="2"/>
  <c r="K13" i="2" s="1"/>
  <c r="J12" i="2"/>
  <c r="K12" i="2" s="1"/>
  <c r="J11" i="2"/>
  <c r="K11" i="2" s="1"/>
  <c r="J10" i="2"/>
  <c r="K10" i="2" s="1"/>
  <c r="J9" i="2"/>
  <c r="K9" i="2" s="1"/>
  <c r="J8" i="2"/>
  <c r="K8" i="2" s="1"/>
  <c r="J7" i="2"/>
  <c r="K7" i="2" s="1"/>
  <c r="J6" i="2"/>
  <c r="K6" i="2" s="1"/>
  <c r="J5" i="2"/>
  <c r="K5" i="2" s="1"/>
  <c r="J4" i="2"/>
  <c r="K4" i="2" s="1"/>
  <c r="J3" i="2"/>
  <c r="K3" i="2" s="1"/>
  <c r="J2" i="2"/>
  <c r="K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A1" authorId="0" shapeId="0" xr:uid="{00000000-0006-0000-0100-000001000000}">
      <text>
        <r>
          <rPr>
            <sz val="11"/>
            <color theme="1"/>
            <rFont val="Calibri"/>
            <family val="2"/>
            <scheme val="minor"/>
          </rPr>
          <t>Header row. Use filters to navigate this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A5" authorId="0" shapeId="0" xr:uid="{00000000-0006-0000-0200-000001000000}">
      <text>
        <r>
          <rPr>
            <sz val="11"/>
            <color theme="1"/>
            <rFont val="Calibri"/>
            <family val="2"/>
            <scheme val="minor"/>
          </rPr>
          <t>Header row. Use filters to navigate this table.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Copilot</author>
  </authors>
  <commentList>
    <comment ref="A1" authorId="0" shapeId="0" xr:uid="{00000000-0006-0000-0300-000001000000}">
      <text>
        <r>
          <rPr>
            <sz val="11"/>
            <color theme="1"/>
            <rFont val="Calibri"/>
            <family val="2"/>
            <scheme val="minor"/>
          </rPr>
          <t>Header row. Use filters to navigate this table.</t>
        </r>
      </text>
    </comment>
  </commentList>
</comments>
</file>

<file path=xl/sharedStrings.xml><?xml version="1.0" encoding="utf-8"?>
<sst xmlns="http://schemas.openxmlformats.org/spreadsheetml/2006/main" count="450" uniqueCount="236">
  <si>
    <t>SPEAR information template: new road name origins</t>
  </si>
  <si>
    <t>Purpose</t>
  </si>
  <si>
    <t>Use this workbook to collect road name origin information before the Responsible Naming Authority enters it into SPEAR.</t>
  </si>
  <si>
    <t>Who can use it</t>
  </si>
  <si>
    <t>Responsible Naming Authorities, developers, land surveyors, council planners, GIS/property teams and naming officers.</t>
  </si>
  <si>
    <t>When to use it</t>
  </si>
  <si>
    <t>Use it before street addressing is added in SPEAR, especially for multi-road subdivisions or staged estates.</t>
  </si>
  <si>
    <t>Good history formula</t>
  </si>
  <si>
    <t>Name + meaning/person + significance + local connection + source/context.</t>
  </si>
  <si>
    <t>Character limit</t>
  </si>
  <si>
    <t>Keep the SPEAR history statement under 500 characters. Longer biographies can be emailed to geo.names@transport.vic.gov.au.</t>
  </si>
  <si>
    <t>Date of mandate</t>
  </si>
  <si>
    <t>Technical go-live is scheduled for close of business Friday 31 July 2026. The mandate formally applies from Monday 3 August 2026.</t>
  </si>
  <si>
    <t>All new road names are required to comply with the Geographic Place Names Act 1998 and the current version of the Naming rules for places in Victoria</t>
  </si>
  <si>
    <t>Road name</t>
  </si>
  <si>
    <t>Road type</t>
  </si>
  <si>
    <t>Theme</t>
  </si>
  <si>
    <t>Named after a person?</t>
  </si>
  <si>
    <t>Person living?</t>
  </si>
  <si>
    <t>Gender</t>
  </si>
  <si>
    <t>Complies with naming rules?</t>
  </si>
  <si>
    <t>History / origin statement</t>
  </si>
  <si>
    <t>Source / evidence notes</t>
  </si>
  <si>
    <t>Character count</t>
  </si>
  <si>
    <t>Check</t>
  </si>
  <si>
    <t>Nancie</t>
  </si>
  <si>
    <t>Road</t>
  </si>
  <si>
    <t>Anzac</t>
  </si>
  <si>
    <t>Yes</t>
  </si>
  <si>
    <t>No</t>
  </si>
  <si>
    <t>Woman</t>
  </si>
  <si>
    <t>Named in memory of Nancie Kinsella, who served as a military nurse in World War II and later worked as a matron at Peter MacCallum Cancer Centre.</t>
  </si>
  <si>
    <t>Service record / local historical source</t>
  </si>
  <si>
    <t>Banksia</t>
  </si>
  <si>
    <t>Street</t>
  </si>
  <si>
    <t>Flora</t>
  </si>
  <si>
    <t>N/A</t>
  </si>
  <si>
    <t>Named after banksia plants, which are commonly found in the local area and form part of the subdivision’s native flora naming theme.</t>
  </si>
  <si>
    <t>Local flora list / council open space plan</t>
  </si>
  <si>
    <t>Birdie</t>
  </si>
  <si>
    <t>Lane</t>
  </si>
  <si>
    <t>Other</t>
  </si>
  <si>
    <t>The subdivision is on a former golf course. A golf-related naming theme has been established, and a birdie is a recognised golf score.</t>
  </si>
  <si>
    <t>Site history / approved theme</t>
  </si>
  <si>
    <t>Template history statements</t>
  </si>
  <si>
    <t>These templates are designed to make road name history statements easier to write. Select the example that best matches the type of road name, then add the specific person, place, theme, source or local connection.</t>
  </si>
  <si>
    <t>Use</t>
  </si>
  <si>
    <t>Example history (fill blanks)</t>
  </si>
  <si>
    <t>Template</t>
  </si>
  <si>
    <t>Commemorative</t>
  </si>
  <si>
    <t>Named after [full name], who [contribution]. Their connection to the area is [local connection].</t>
  </si>
  <si>
    <t>This road commemorates [full name], recognised locally for [contribution/role/service].</t>
  </si>
  <si>
    <t>Named in honour of [full name], whose work in [field/community/service] contributed to [local place/community].</t>
  </si>
  <si>
    <t>This name recognises [full name], who was associated with [specific location, organisation, event or community].</t>
  </si>
  <si>
    <t>[Full name] is commemorated for [contribution]. Their connection to [locality] includes [specific evidence].</t>
  </si>
  <si>
    <t>The road is named after [full name], a [role/occupation/community member] known for [achievement] in [local area].</t>
  </si>
  <si>
    <t>This name recognises the contribution of [full name] to [local community, organisation, industry or event].</t>
  </si>
  <si>
    <t>Named after [full name], whose [service/work/advocacy] had a lasting connection to [specific place].</t>
  </si>
  <si>
    <t>This commemorative name recognises [full name] and their connection to [school, reserve, hospital, farm, business, community group, local event].</t>
  </si>
  <si>
    <t>The name honours [full name], who lived/worked/volunteered in [locality] and is remembered for [specific contribution].</t>
  </si>
  <si>
    <t>Women’s commemorative</t>
  </si>
  <si>
    <t>Named after [full name], whose contribution to [community/education/health/sport/business/environment] is connected to [local area].</t>
  </si>
  <si>
    <t>This road commemorates [full name], recognising her contribution to [specific local achievement or service].</t>
  </si>
  <si>
    <t>[Full name] is recognised for her role in [local organisation/event/service] and her connection to [locality].</t>
  </si>
  <si>
    <t>This name honours [full name], who contributed to the development of [place/community/service] in [local area].</t>
  </si>
  <si>
    <t>Named after [full name], a local [role] whose work supported [community outcome].</t>
  </si>
  <si>
    <t>This name recognises [full name] as part of a broader effort to commemorate women connected to [locality].</t>
  </si>
  <si>
    <t>Named in honour of [full name], whose story is part of the history of [local area/site/community].</t>
  </si>
  <si>
    <t>Aboriginal language</t>
  </si>
  <si>
    <r>
      <rPr>
        <sz val="11"/>
        <color rgb="FF000000"/>
        <rFont val="Calibri"/>
        <scheme val="minor"/>
      </rPr>
      <t xml:space="preserve">The name is from [language group] and means [meaning]. It was selected because [local connection]. Cultural advice/approval was provided by [source], </t>
    </r>
    <r>
      <rPr>
        <i/>
        <sz val="11"/>
        <color rgb="FF000000"/>
        <rFont val="Calibri"/>
        <scheme val="minor"/>
      </rPr>
      <t>where this can be shared.</t>
    </r>
  </si>
  <si>
    <t>This name uses a word from [language group], meaning [meaning], and reflects [local landscape, animal, plant, waterway or cultural connection].</t>
  </si>
  <si>
    <t>The name was selected following cultural advice from [Traditional Owner group/source], and recognises [local feature/meaning].</t>
  </si>
  <si>
    <t>This name reflects [meaning] in [language group] and has been chosen because of its connection to [specific local place].</t>
  </si>
  <si>
    <t>The name recognises the cultural significance of [place/feature/theme] and was supported through advice from [source].</t>
  </si>
  <si>
    <t>This Aboriginal language name was selected because it relates to [local natural feature, species, waterway or landscape].</t>
  </si>
  <si>
    <t>The name means [meaning] and was chosen to reflect [specific local context], following consultation with [source].</t>
  </si>
  <si>
    <t>This name acknowledges the Traditional Owner language of the area and reflects [local connection].</t>
  </si>
  <si>
    <t>The name was provided through [Traditional Owner source/process] and recognises [meaning/local significance].</t>
  </si>
  <si>
    <t>This name has been selected with cultural guidance and reflects [meaning] associated with [local area].</t>
  </si>
  <si>
    <t>Named after [species], which is found in [specific local area] and forms part of the [theme] used across the subdivision.</t>
  </si>
  <si>
    <t>This road is named after [plant species], which grows in or near [reserve, creek, grassland, wetland, park or locality].</t>
  </si>
  <si>
    <t>The name reflects native vegetation found in [local area] and supports a broader [flora/native plants] naming theme.</t>
  </si>
  <si>
    <t>Named after [species], a plant associated with [local landscape/ecological community].</t>
  </si>
  <si>
    <t>This road forms part of a native flora naming theme based on species found in [specific nearby place].</t>
  </si>
  <si>
    <t>The name recognises [species], which is characteristic of the local [grassland, woodland, wetland, coastal, alpine] environment.</t>
  </si>
  <si>
    <t>This name was selected because [species] occurs in [specific local area] and contributes to the area’s natural character.</t>
  </si>
  <si>
    <t>Named after [plant], which has a documented association with [nearby reserve/waterway/landscape].</t>
  </si>
  <si>
    <t>The name continues the estate’s native plant theme and reflects vegetation associated with [locality].</t>
  </si>
  <si>
    <t>This road name acknowledges [species], a plant connected to the local environment around [specific place].</t>
  </si>
  <si>
    <t>Fauna</t>
  </si>
  <si>
    <t>This road is named after [animal/bird/insect species], which is associated with [nearby reserve, waterway, wetland or habitat].</t>
  </si>
  <si>
    <t>The name reflects local fauna found in [specific area] and supports a broader native wildlife naming theme.</t>
  </si>
  <si>
    <t>Named after [species], which has habitat in [local ecosystem].</t>
  </si>
  <si>
    <t>This name recognises [species], a native animal associated with the local [grassland, wetland, woodland, coastal area].</t>
  </si>
  <si>
    <t>The road forms part of a native fauna theme linked to [specific local place].</t>
  </si>
  <si>
    <t>This name was selected because [species] is known from the surrounding [habitat/locality].</t>
  </si>
  <si>
    <t>Named after [species], reflecting the biodiversity of [local area].</t>
  </si>
  <si>
    <t>This road name continues a wildlife naming theme based on species connected to [reserve/creek/wetland].</t>
  </si>
  <si>
    <t>The name acknowledges local wildlife associated with [specific site or landscape].</t>
  </si>
  <si>
    <t>Example history statements</t>
  </si>
  <si>
    <t>The examples below show the level of information GNV is looking for. They are designed to help naming authorities, surveyors and developers write short, useful road name histories that explain what the name means and how it links to place.</t>
  </si>
  <si>
    <t>Example history statements only. These are not approved road names. All proposed names must be checked against the Naming Rules for Places in Victoria, duplication requirements, cultural permissions and local naming authority processes before use.</t>
  </si>
  <si>
    <t>For Aboriginal language names, the history statement should identify the source of approval, not just the meaning of the word.</t>
  </si>
  <si>
    <t>Example history</t>
  </si>
  <si>
    <t>Why this works / issue</t>
  </si>
  <si>
    <t>Avoid / fix</t>
  </si>
  <si>
    <t>Previous landowner who contributed to the area.</t>
  </si>
  <si>
    <t>Does not name the person, explain the contribution or show the link to place.</t>
  </si>
  <si>
    <t>Irish River.</t>
  </si>
  <si>
    <t>Too short and vague. It does not explain what the name refers to, where it is, or why it connects to the roads or subdivision.</t>
  </si>
  <si>
    <t>Theme: Restaurant in St Germain area of Paris.</t>
  </si>
  <si>
    <t>An estate marketing theme is not enough. The history must explain a genuine link to place, not only a commercial or lifestyle theme.</t>
  </si>
  <si>
    <t>Other.</t>
  </si>
  <si>
    <t>This gives no usable history and cannot support audit, reporting or public understanding.</t>
  </si>
  <si>
    <t>Mushrooms/fungi.</t>
  </si>
  <si>
    <t>This may be flora, not other, and needs to explain local relevance.</t>
  </si>
  <si>
    <t>Strong example</t>
  </si>
  <si>
    <t>Brungilo Boulevard</t>
  </si>
  <si>
    <t>In Bunurong language, “Brungilo” means Stringybark, a type of eucalyptus that grows in the area.</t>
  </si>
  <si>
    <t>Example only</t>
  </si>
  <si>
    <t>The name was provided by the relevant Registered Aboriginal Party for use in this local area. The history should include the meaning of the word, language group and local connection, where this information can be shared.</t>
  </si>
  <si>
    <t>Shows the extra information needed to make Aboriginal language naming clear and culturally safe.</t>
  </si>
  <si>
    <t>[Approved Aboriginal language word] Road</t>
  </si>
  <si>
    <t>This name uses an approved word from the relevant Traditional Owner language. It was selected following consultation with the appropriate Traditional Owner group and reflects the local landscape.</t>
  </si>
  <si>
    <t>[Approved word meaning “water”] Lane</t>
  </si>
  <si>
    <t>This name uses an approved Traditional Owner language word meaning “water”. It was chosen because the road is near a local creek corridor. Permission and spelling were confirmed through the relevant Traditional Owner process.</t>
  </si>
  <si>
    <t>[Approved word meaning “meeting place”] Way</t>
  </si>
  <si>
    <t>This name uses an approved Traditional Owner language word meaning “meeting place”. It recognises the area’s ongoing cultural significance and was selected following appropriate consultation.</t>
  </si>
  <si>
    <t>[Approved cultural name] Circuit</t>
  </si>
  <si>
    <t>This name was selected in partnership with the relevant Traditional Owner group. The name reflects cultural knowledge connected to the local area and has been approved for public use.</t>
  </si>
  <si>
    <t>Aboriginal language/flora</t>
  </si>
  <si>
    <t>[Approved word meaning “red gum”] Street</t>
  </si>
  <si>
    <t>This name uses an approved Traditional Owner language word for red gum. It was chosen because mature red gums are a feature of the nearby reserve.</t>
  </si>
  <si>
    <t>Realperson Road</t>
  </si>
  <si>
    <t>Named after Mary Realperson, a pioneering woman who ran the local hotel from 1880 to 1906. The subdivision is beside the former hotel site.</t>
  </si>
  <si>
    <t>Shows who, why, dates and a clear link to place in under 500 characters.</t>
  </si>
  <si>
    <t>Kinsella Street</t>
  </si>
  <si>
    <t>Named after Nancie Kinsella, a local nurse who served during the Second World War and later contributed to cancer care in Victoria. The name recognises her service and connection to the local district.</t>
  </si>
  <si>
    <t>Aitken Lane</t>
  </si>
  <si>
    <t>Named after Margaret Aitken, who taught at the former local primary school for more than 30 years. The name recognises her contribution to education and generations of local families.</t>
  </si>
  <si>
    <t>Bennett Road</t>
  </si>
  <si>
    <t>Named after Evelyn Bennett, a long-serving member of the local Country Women’s Association who helped establish community support programmes in the area.</t>
  </si>
  <si>
    <t>Ramos Way</t>
  </si>
  <si>
    <t>Named after Dr Sofia Ramos, a local general practitioner who provided health care to the district for many years. The name recognises her contribution to community wellbeing.</t>
  </si>
  <si>
    <t>Muir Court</t>
  </si>
  <si>
    <t>Named after Jean Muir, a local historian who documented the area’s early settlement, buildings and family histories. Her research helped preserve important local records.</t>
  </si>
  <si>
    <t>Lalor Lane</t>
  </si>
  <si>
    <t>Named after Amrita Lalor, who volunteered with the local neighbourhood house and supported newly arrived families in the area. The name recognises her contribution to community inclusion.</t>
  </si>
  <si>
    <t>Pearce Street</t>
  </si>
  <si>
    <t>Named after Olive Pearce, a founding member of the local tennis club and an advocate for women’s sport in the district. The road is located near the former club grounds.</t>
  </si>
  <si>
    <t>Walsh Rise</t>
  </si>
  <si>
    <t>Named after Kathleen Walsh, who operated the area’s first post office from her family store. The name recognises her role in supporting early communication and local services.</t>
  </si>
  <si>
    <t>Moretti Avenue</t>
  </si>
  <si>
    <t>Named after Lucia Moretti, whose family market garden operated nearby for several decades and supplied fresh produce to the local community.</t>
  </si>
  <si>
    <t>Dixon Grove</t>
  </si>
  <si>
    <t>Named after Aunty May Dixon, a respected local community member recognised for cultural education and community leadership. The name was selected following consultation with appropriate local representatives.</t>
  </si>
  <si>
    <t>Patterson Street</t>
  </si>
  <si>
    <t>Named after Elsie Patterson, who established the town’s first maternal and child health service. The name recognises her contribution to local families and public health.</t>
  </si>
  <si>
    <t>Holloway Lane</t>
  </si>
  <si>
    <t>Named after Ada Holloway, a local business owner who employed women during the post-war period and supported fundraising for the community hall.</t>
  </si>
  <si>
    <t>Reynolds Road</t>
  </si>
  <si>
    <t>Named after Clare Reynolds, a community advocate who worked to improve access to local services for older residents and people with disability.</t>
  </si>
  <si>
    <t>Farrell Crescent</t>
  </si>
  <si>
    <t>Named after Mary Farrell, who served on local committees and helped establish the district library. The name recognises her contribution to education and civic life.</t>
  </si>
  <si>
    <t>O’Keefe Walk</t>
  </si>
  <si>
    <t>Named after Teresa O’Keefe, who coordinated local emergency relief during major floods affecting the district. The name recognises her service to the community.</t>
  </si>
  <si>
    <t>Tan Way</t>
  </si>
  <si>
    <t>Named after Lin Tan, a local artist whose public artworks documented the area’s changing landscape and community stories.</t>
  </si>
  <si>
    <t>Brooks Street</t>
  </si>
  <si>
    <t>Named after Helen Brooks, who managed the local infant welfare centre and supported families across the district for more than 25 years.</t>
  </si>
  <si>
    <t>Davies Lane</t>
  </si>
  <si>
    <t>Named after Ruth Davies, who was active in local conservation efforts and helped protect remnant native vegetation near the subdivision.</t>
  </si>
  <si>
    <t>Commemorative / Anzac</t>
  </si>
  <si>
    <t>Nancie Road</t>
  </si>
  <si>
    <t>Named in memory of Nancie Kinsella, who served as a military nurse in World War II and later worked as a matron at Peter MacCallum Cancer Centre. Her service in healthcare and wartime nursing is commemorated through this road name.</t>
  </si>
  <si>
    <t>Names the person, explains why they are significant and gives enough context for future users.</t>
  </si>
  <si>
    <t>Rosella Street</t>
  </si>
  <si>
    <t>Named after rosellas commonly seen in the local area. The name reflects the estate’s native birdlife theme.</t>
  </si>
  <si>
    <t>Kookaburra Way</t>
  </si>
  <si>
    <t>Named after kookaburras that are regularly observed in nearby open space and established trees.</t>
  </si>
  <si>
    <t>Brolga Crescent</t>
  </si>
  <si>
    <t>Named after the brolga, a wetland bird associated with parts of regional Victoria. The name supports the estate’s wetland and birdlife theme.</t>
  </si>
  <si>
    <t>Skink Lane</t>
  </si>
  <si>
    <t>Named after small native skinks found in grassland and rocky habitats in the surrounding area.</t>
  </si>
  <si>
    <t>Swift Parrot Road</t>
  </si>
  <si>
    <t>Named after the swift parrot, a threatened native bird species known to move through parts of Victoria. The name supports the local biodiversity theme.</t>
  </si>
  <si>
    <t>Blue Wren Street</t>
  </si>
  <si>
    <t>Named after superb fairy-wrens observed in nearby reserves and planted habitat corridors.</t>
  </si>
  <si>
    <t>Froglet Court</t>
  </si>
  <si>
    <t>Named after native froglet species associated with local wetlands and seasonal drainage areas.</t>
  </si>
  <si>
    <t>Wallaby Rise</t>
  </si>
  <si>
    <t>Named after wallabies historically recorded in the broader district. The name reflects the area’s native fauna theme.</t>
  </si>
  <si>
    <t>Banksia Street</t>
  </si>
  <si>
    <t>Links the plant to the local area and explains the theme.</t>
  </si>
  <si>
    <t>Banksia Avenue</t>
  </si>
  <si>
    <t>Named after banksia species found in nearby reserves and local plantings. The name reflects the area’s native vegetation and broader botanical naming theme.</t>
  </si>
  <si>
    <t>Wattle Street</t>
  </si>
  <si>
    <t>Named after wattles that flower throughout the local area in late winter and spring. The name supports the estate’s native flora theme.</t>
  </si>
  <si>
    <t>Sheoak Lane</t>
  </si>
  <si>
    <t>Named after sheoak trees found in the surrounding landscape. The species provides habitat for local birds and is part of the area’s natural character.</t>
  </si>
  <si>
    <t>Manna Gum Road</t>
  </si>
  <si>
    <t>Named after manna gums growing along the nearby creek corridor. The name reflects the local vegetation and supports the subdivision’s nature-based naming theme.</t>
  </si>
  <si>
    <t>Correa Court</t>
  </si>
  <si>
    <t>Named after correas, small native shrubs that occur in the region and are used in local revegetation projects.</t>
  </si>
  <si>
    <t>Tussock Way</t>
  </si>
  <si>
    <t>Named after native tussock grasses found in local grassland areas. The name recognises the ecological character of the surrounding landscape.</t>
  </si>
  <si>
    <t>River Red Gum Drive</t>
  </si>
  <si>
    <t>Named after river red gums located along the nearby waterway. The trees are a distinctive feature of the local landscape.</t>
  </si>
  <si>
    <t>Paperbark Lane</t>
  </si>
  <si>
    <t>Named after paperbark trees associated with wetland areas and drainage lines in the region. The name reflects the area’s natural environment.</t>
  </si>
  <si>
    <t>Other / theme</t>
  </si>
  <si>
    <t>Birdie Lane</t>
  </si>
  <si>
    <t>Explains the theme and why it belongs in this location.</t>
  </si>
  <si>
    <t>Category</t>
  </si>
  <si>
    <t>Term</t>
  </si>
  <si>
    <t>Description</t>
  </si>
  <si>
    <t>Named after a member of the Australian Armed Forces or an Anzac-related event.</t>
  </si>
  <si>
    <t>Aboriginal</t>
  </si>
  <si>
    <t>Named using an Aboriginal language.</t>
  </si>
  <si>
    <t>Named after a person or event.</t>
  </si>
  <si>
    <t>Aboriginal and Commemorative</t>
  </si>
  <si>
    <t>Named after an Aboriginal person or an event of significance to Aboriginal people.</t>
  </si>
  <si>
    <t>Named after a plant.</t>
  </si>
  <si>
    <t>Named after an animal.</t>
  </si>
  <si>
    <t>Aboriginal Flora</t>
  </si>
  <si>
    <t>Named using an Aboriginal language name for a plant.</t>
  </si>
  <si>
    <t>Aboriginal Fauna</t>
  </si>
  <si>
    <t>Named using an Aboriginal language name for an animal.</t>
  </si>
  <si>
    <t>A name that does not fit another theme.</t>
  </si>
  <si>
    <t>The road is named after a woman or women.</t>
  </si>
  <si>
    <t>Man</t>
  </si>
  <si>
    <t>The road is named after a man or men.</t>
  </si>
  <si>
    <t>Self-described</t>
  </si>
  <si>
    <t>The road is named after a person or people who do not associate as either men or women.</t>
  </si>
  <si>
    <t>Multi-gender</t>
  </si>
  <si>
    <t>The road is named after multiple people of varying genders.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</si>
</sst>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color theme="1"/>
      <name val="Arial"/>
      <family val="2"/>
    </font>
    <font>
      <b/>
      <sz val="18"/>
      <color rgb="FFFFFFFF"/>
      <name val="Arial"/>
      <family val="2"/>
    </font>
    <font>
      <b/>
      <sz val="11"/>
      <color rgb="FF006A6A"/>
      <name val="Arial"/>
      <family val="2"/>
    </font>
    <font>
      <b/>
      <sz val="11"/>
      <color rgb="FFFFFFFF"/>
      <name val="Arial"/>
      <family val="2"/>
    </font>
    <font>
      <sz val="10"/>
      <name val="Arial"/>
      <family val="2"/>
    </font>
    <font>
      <u/>
      <sz val="11"/>
      <color theme="10"/>
      <name val="Calibri"/>
      <family val="2"/>
      <scheme val="minor"/>
    </font>
    <font>
      <sz val="10"/>
      <color theme="0"/>
      <name val="Arial"/>
      <family val="2"/>
    </font>
    <font>
      <b/>
      <sz val="22"/>
      <color theme="1"/>
      <name val="Calibri"/>
      <family val="2"/>
      <scheme val="minor"/>
    </font>
    <font>
      <sz val="11"/>
      <color rgb="FF000000"/>
      <name val="Calibri"/>
      <scheme val="minor"/>
    </font>
    <font>
      <i/>
      <sz val="11"/>
      <color rgb="FF000000"/>
      <name val="Calibri"/>
      <scheme val="minor"/>
    </font>
  </fonts>
  <fills count="5">
    <fill>
      <patternFill patternType="none"/>
    </fill>
    <fill>
      <patternFill patternType="gray125"/>
    </fill>
    <fill>
      <patternFill patternType="solid">
        <fgColor rgb="FF006A6A"/>
      </patternFill>
    </fill>
    <fill>
      <patternFill patternType="solid">
        <fgColor rgb="FF5D4A8E"/>
      </patternFill>
    </fill>
    <fill>
      <patternFill patternType="solid">
        <fgColor theme="5" tint="0.79998168889431442"/>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3" fillId="0" borderId="0" xfId="0" applyFont="1"/>
    <xf numFmtId="0" fontId="0" fillId="0" borderId="0" xfId="0" applyAlignment="1">
      <alignment vertical="top" wrapText="1"/>
    </xf>
    <xf numFmtId="0" fontId="4" fillId="2" borderId="0" xfId="0" applyFont="1" applyFill="1" applyAlignment="1">
      <alignment vertical="top" wrapText="1"/>
    </xf>
    <xf numFmtId="0" fontId="5" fillId="0" borderId="0" xfId="0" applyFont="1" applyAlignment="1">
      <alignment vertical="top" wrapText="1"/>
    </xf>
    <xf numFmtId="0" fontId="0" fillId="0" borderId="0" xfId="0" applyAlignment="1">
      <alignment wrapText="1"/>
    </xf>
    <xf numFmtId="0" fontId="7" fillId="3" borderId="0" xfId="0" applyFont="1" applyFill="1" applyAlignment="1">
      <alignment vertical="top" wrapText="1"/>
    </xf>
    <xf numFmtId="0" fontId="7" fillId="2" borderId="0" xfId="0" applyFont="1" applyFill="1" applyAlignment="1">
      <alignment vertical="top" wrapText="1"/>
    </xf>
    <xf numFmtId="0" fontId="5" fillId="0" borderId="0" xfId="0" applyFont="1" applyAlignment="1">
      <alignment vertical="center" wrapText="1"/>
    </xf>
    <xf numFmtId="0" fontId="6" fillId="0" borderId="0" xfId="1"/>
    <xf numFmtId="0" fontId="0" fillId="0" borderId="0" xfId="0" applyAlignment="1">
      <alignment vertical="center" wrapText="1"/>
    </xf>
    <xf numFmtId="0" fontId="8" fillId="0" borderId="0" xfId="0" applyFont="1"/>
    <xf numFmtId="0" fontId="1" fillId="0" borderId="0" xfId="0" applyFont="1" applyAlignment="1">
      <alignment vertical="center" wrapText="1"/>
    </xf>
    <xf numFmtId="0" fontId="5" fillId="4" borderId="0" xfId="0" applyFont="1" applyFill="1" applyAlignment="1">
      <alignment vertical="center" wrapText="1"/>
    </xf>
    <xf numFmtId="0" fontId="9" fillId="0" borderId="0" xfId="0" applyFont="1" applyAlignment="1">
      <alignment vertical="center" wrapText="1"/>
    </xf>
    <xf numFmtId="0" fontId="2" fillId="2" borderId="0" xfId="0" applyFont="1" applyFill="1" applyAlignment="1"/>
    <xf numFmtId="0" fontId="0" fillId="0" borderId="0" xfId="0" applyAlignment="1"/>
  </cellXfs>
  <cellStyles count="2">
    <cellStyle name="Hyperlink" xfId="1" builtinId="8"/>
    <cellStyle name="Normal" xfId="0" builtinId="0"/>
  </cellStyles>
  <dxfs count="28">
    <dxf>
      <font>
        <color theme="0"/>
      </font>
    </dxf>
    <dxf>
      <font>
        <strike val="0"/>
        <outline val="0"/>
        <shadow val="0"/>
        <u val="none"/>
        <vertAlign val="baseline"/>
        <sz val="10"/>
        <name val="Arial"/>
        <family val="2"/>
        <scheme val="none"/>
      </font>
      <alignment horizontal="general" vertical="center" textRotation="0" wrapText="1" indent="0" justifyLastLine="0" shrinkToFit="0" readingOrder="0"/>
    </dxf>
    <dxf>
      <font>
        <strike val="0"/>
        <outline val="0"/>
        <shadow val="0"/>
        <u val="none"/>
        <vertAlign val="baseline"/>
        <sz val="10"/>
        <name val="Arial"/>
        <family val="2"/>
        <scheme val="none"/>
      </font>
      <alignment horizontal="general" vertical="center" textRotation="0" wrapText="1" indent="0" justifyLastLine="0" shrinkToFit="0" readingOrder="0"/>
    </dxf>
    <dxf>
      <font>
        <strike val="0"/>
        <outline val="0"/>
        <shadow val="0"/>
        <u val="none"/>
        <vertAlign val="baseline"/>
        <sz val="10"/>
        <name val="Arial"/>
        <family val="2"/>
        <scheme val="none"/>
      </font>
      <alignment horizontal="general" vertical="center" textRotation="0" wrapText="1" indent="0" justifyLastLine="0" shrinkToFit="0" readingOrder="0"/>
    </dxf>
    <dxf>
      <font>
        <strike val="0"/>
        <outline val="0"/>
        <shadow val="0"/>
        <u val="none"/>
        <vertAlign val="baseline"/>
        <sz val="10"/>
        <name val="Arial"/>
        <family val="2"/>
        <scheme val="none"/>
      </font>
      <alignment horizontal="general" vertical="center" textRotation="0" wrapText="1" indent="0" justifyLastLine="0" shrinkToFit="0" readingOrder="0"/>
    </dxf>
    <dxf>
      <font>
        <strike val="0"/>
        <outline val="0"/>
        <shadow val="0"/>
        <u val="none"/>
        <vertAlign val="baseline"/>
        <sz val="10"/>
        <name val="Arial"/>
        <family val="2"/>
        <scheme val="none"/>
      </font>
      <alignment horizontal="general" vertical="center" textRotation="0" wrapText="1" indent="0" justifyLastLine="0" shrinkToFit="0" readingOrder="0"/>
    </dxf>
    <dxf>
      <alignment wrapText="1"/>
    </dxf>
    <dxf>
      <font>
        <strike val="0"/>
        <outline val="0"/>
        <shadow val="0"/>
        <u val="none"/>
        <vertAlign val="baseline"/>
        <sz val="10"/>
        <name val="Arial"/>
        <family val="2"/>
        <scheme val="none"/>
      </font>
      <alignment horizontal="general" vertical="center" textRotation="0" wrapText="1" indent="0" justifyLastLine="0" shrinkToFit="0" readingOrder="0"/>
    </dxf>
    <dxf>
      <font>
        <color theme="0"/>
      </font>
      <alignment wrapText="1"/>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fill>
        <patternFill patternType="solid">
          <fgColor rgb="FFF4CC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oadNameOrigins" displayName="RoadNameOrigins" ref="A1:K104" headerRowDxfId="26" dataDxfId="25">
  <autoFilter ref="A1:K104" xr:uid="{00000000-0009-0000-0100-000001000000}"/>
  <tableColumns count="11">
    <tableColumn id="1" xr3:uid="{00000000-0010-0000-0000-000001000000}" name="Road name" dataDxfId="24"/>
    <tableColumn id="2" xr3:uid="{00000000-0010-0000-0000-000002000000}" name="Road type" dataDxfId="23"/>
    <tableColumn id="3" xr3:uid="{00000000-0010-0000-0000-000003000000}" name="Theme" dataDxfId="22"/>
    <tableColumn id="4" xr3:uid="{00000000-0010-0000-0000-000004000000}" name="Named after a person?" dataDxfId="21"/>
    <tableColumn id="5" xr3:uid="{00000000-0010-0000-0000-000005000000}" name="Person living?" dataDxfId="20"/>
    <tableColumn id="6" xr3:uid="{00000000-0010-0000-0000-000006000000}" name="Gender" dataDxfId="19"/>
    <tableColumn id="7" xr3:uid="{00000000-0010-0000-0000-000007000000}" name="Complies with naming rules?" dataDxfId="18"/>
    <tableColumn id="8" xr3:uid="{00000000-0010-0000-0000-000008000000}" name="History / origin statement" dataDxfId="17"/>
    <tableColumn id="9" xr3:uid="{00000000-0010-0000-0000-000009000000}" name="Source / evidence notes" dataDxfId="16"/>
    <tableColumn id="10" xr3:uid="{00000000-0010-0000-0000-00000A000000}" name="Character count" dataDxfId="15"/>
    <tableColumn id="11" xr3:uid="{00000000-0010-0000-0000-00000B000000}" name="Check" dataDxfId="14"/>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CCF15EE-4B6C-45A1-9281-2EB48021DC79}" name="Table47" displayName="Table47" ref="A3:D50" totalsRowShown="0" dataDxfId="13">
  <autoFilter ref="A3:D50" xr:uid="{70EA041C-DEE1-4319-B50B-6C5F83396A67}"/>
  <tableColumns count="4">
    <tableColumn id="1" xr3:uid="{D3F9C0B2-1C66-4EE8-AF43-D7C6E017CC77}" name="Use" dataDxfId="12"/>
    <tableColumn id="2" xr3:uid="{6A18830E-2551-4924-8323-27898C017EF5}" name="Theme" dataDxfId="11"/>
    <tableColumn id="3" xr3:uid="{BF19C62F-73A6-4429-904D-D9BB80C035A5}" name="Road name" dataDxfId="10"/>
    <tableColumn id="4" xr3:uid="{50F6C2E1-1307-40E0-8E95-65B611719CC2}" name="Example history (fill blanks)" dataDxfId="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xamples" displayName="Examples" ref="A5:E55" headerRowDxfId="8" dataDxfId="7" totalsRowDxfId="6">
  <autoFilter ref="A5:E55" xr:uid="{00000000-0009-0000-0100-000002000000}"/>
  <sortState xmlns:xlrd2="http://schemas.microsoft.com/office/spreadsheetml/2017/richdata2" ref="A6:E55">
    <sortCondition ref="A6:A55"/>
    <sortCondition ref="B6:B55"/>
  </sortState>
  <tableColumns count="5">
    <tableColumn id="1" xr3:uid="{00000000-0010-0000-0100-000001000000}" name="Use" dataDxfId="5"/>
    <tableColumn id="2" xr3:uid="{00000000-0010-0000-0100-000002000000}" name="Theme" dataDxfId="4"/>
    <tableColumn id="3" xr3:uid="{00000000-0010-0000-0100-000003000000}" name="Road name" dataDxfId="3"/>
    <tableColumn id="4" xr3:uid="{00000000-0010-0000-0100-000004000000}" name="Example history" dataDxfId="2"/>
    <tableColumn id="5" xr3:uid="{00000000-0010-0000-0100-000005000000}" name="Why this works / issue" dataDxfId="1"/>
  </tableColumns>
  <tableStyleInfo name="TableStyleMedium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Glossary" displayName="Glossary" ref="A1:C14" headerRowDxfId="0">
  <autoFilter ref="A1:C14" xr:uid="{00000000-0009-0000-0100-000003000000}"/>
  <tableColumns count="3">
    <tableColumn id="1" xr3:uid="{00000000-0010-0000-0200-000001000000}" name="Category"/>
    <tableColumn id="2" xr3:uid="{00000000-0010-0000-0200-000002000000}" name="Term"/>
    <tableColumn id="3" xr3:uid="{00000000-0010-0000-0200-000003000000}" name="Description"/>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land.vic.gov.au/place-naming/naming-rules-and-frameworks/the-naming-rule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3.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table" Target="../tables/table4.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showGridLines="0" workbookViewId="0">
      <selection activeCell="B4" sqref="B4"/>
    </sheetView>
  </sheetViews>
  <sheetFormatPr defaultRowHeight="15"/>
  <cols>
    <col min="1" max="1" width="22" customWidth="1"/>
    <col min="2" max="2" width="129.140625" customWidth="1"/>
  </cols>
  <sheetData>
    <row r="1" spans="1:8" ht="30.75" customHeight="1">
      <c r="A1" s="15" t="s">
        <v>0</v>
      </c>
      <c r="B1" s="16"/>
      <c r="C1" s="16"/>
      <c r="D1" s="16"/>
      <c r="E1" s="16"/>
      <c r="F1" s="16"/>
      <c r="G1" s="16"/>
      <c r="H1" s="16"/>
    </row>
    <row r="3" spans="1:8">
      <c r="A3" s="1" t="s">
        <v>1</v>
      </c>
      <c r="B3" s="2" t="s">
        <v>2</v>
      </c>
    </row>
    <row r="4" spans="1:8">
      <c r="A4" s="1" t="s">
        <v>3</v>
      </c>
      <c r="B4" s="2" t="s">
        <v>4</v>
      </c>
    </row>
    <row r="5" spans="1:8">
      <c r="A5" s="1" t="s">
        <v>5</v>
      </c>
      <c r="B5" s="2" t="s">
        <v>6</v>
      </c>
    </row>
    <row r="6" spans="1:8">
      <c r="A6" s="1" t="s">
        <v>7</v>
      </c>
      <c r="B6" s="2" t="s">
        <v>8</v>
      </c>
    </row>
    <row r="7" spans="1:8">
      <c r="A7" s="1" t="s">
        <v>9</v>
      </c>
      <c r="B7" s="2" t="s">
        <v>10</v>
      </c>
    </row>
    <row r="8" spans="1:8">
      <c r="A8" s="1" t="s">
        <v>11</v>
      </c>
      <c r="B8" s="2" t="s">
        <v>12</v>
      </c>
    </row>
    <row r="10" spans="1:8">
      <c r="A10" s="9" t="s">
        <v>13</v>
      </c>
    </row>
  </sheetData>
  <mergeCells count="1">
    <mergeCell ref="A1:H1"/>
  </mergeCells>
  <hyperlinks>
    <hyperlink ref="A10" r:id="rId1" xr:uid="{E155AC40-D737-4B41-87EC-0127AEA93E47}"/>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4"/>
  <sheetViews>
    <sheetView showGridLines="0" workbookViewId="0">
      <pane ySplit="1" topLeftCell="F2" activePane="bottomLeft" state="frozen"/>
      <selection pane="bottomLeft" activeCell="H4" sqref="H4"/>
    </sheetView>
  </sheetViews>
  <sheetFormatPr defaultRowHeight="15"/>
  <cols>
    <col min="1" max="1" width="18" customWidth="1"/>
    <col min="2" max="2" width="14" customWidth="1"/>
    <col min="3" max="3" width="24" customWidth="1"/>
    <col min="4" max="4" width="20" customWidth="1"/>
    <col min="5" max="5" width="16" customWidth="1"/>
    <col min="6" max="6" width="18" customWidth="1"/>
    <col min="7" max="7" width="22" customWidth="1"/>
    <col min="8" max="8" width="65" customWidth="1"/>
    <col min="9" max="9" width="35" customWidth="1"/>
    <col min="10" max="10" width="16" customWidth="1"/>
    <col min="11" max="11" width="18" customWidth="1"/>
  </cols>
  <sheetData>
    <row r="1" spans="1:11" s="5" customFormat="1" ht="30">
      <c r="A1" s="3" t="s">
        <v>14</v>
      </c>
      <c r="B1" s="3" t="s">
        <v>15</v>
      </c>
      <c r="C1" s="3" t="s">
        <v>16</v>
      </c>
      <c r="D1" s="3" t="s">
        <v>17</v>
      </c>
      <c r="E1" s="3" t="s">
        <v>18</v>
      </c>
      <c r="F1" s="3" t="s">
        <v>19</v>
      </c>
      <c r="G1" s="3" t="s">
        <v>20</v>
      </c>
      <c r="H1" s="3" t="s">
        <v>21</v>
      </c>
      <c r="I1" s="3" t="s">
        <v>22</v>
      </c>
      <c r="J1" s="3" t="s">
        <v>23</v>
      </c>
      <c r="K1" s="3" t="s">
        <v>24</v>
      </c>
    </row>
    <row r="2" spans="1:11" ht="38.25">
      <c r="A2" s="4" t="s">
        <v>25</v>
      </c>
      <c r="B2" s="4" t="s">
        <v>26</v>
      </c>
      <c r="C2" s="4" t="s">
        <v>27</v>
      </c>
      <c r="D2" s="4" t="s">
        <v>28</v>
      </c>
      <c r="E2" s="4" t="s">
        <v>29</v>
      </c>
      <c r="F2" s="4" t="s">
        <v>30</v>
      </c>
      <c r="G2" s="4" t="s">
        <v>28</v>
      </c>
      <c r="H2" s="4" t="s">
        <v>31</v>
      </c>
      <c r="I2" s="4" t="s">
        <v>32</v>
      </c>
      <c r="J2" s="4">
        <f t="shared" ref="J2:J33" si="0">LEN(H2)</f>
        <v>145</v>
      </c>
      <c r="K2" s="4" t="str">
        <f>IF(J2&gt;500,"Over 500 characters","OK")</f>
        <v>OK</v>
      </c>
    </row>
    <row r="3" spans="1:11" ht="25.5">
      <c r="A3" s="4" t="s">
        <v>33</v>
      </c>
      <c r="B3" s="4" t="s">
        <v>34</v>
      </c>
      <c r="C3" s="4" t="s">
        <v>35</v>
      </c>
      <c r="D3" s="4" t="s">
        <v>29</v>
      </c>
      <c r="E3" s="4" t="s">
        <v>36</v>
      </c>
      <c r="F3" s="4" t="s">
        <v>36</v>
      </c>
      <c r="G3" s="4" t="s">
        <v>28</v>
      </c>
      <c r="H3" s="4" t="s">
        <v>37</v>
      </c>
      <c r="I3" s="4" t="s">
        <v>38</v>
      </c>
      <c r="J3" s="4">
        <f t="shared" si="0"/>
        <v>132</v>
      </c>
      <c r="K3" s="4" t="str">
        <f>IF(J3&gt;500,"Over 500 characters","OK")</f>
        <v>OK</v>
      </c>
    </row>
    <row r="4" spans="1:11" ht="25.5">
      <c r="A4" s="4" t="s">
        <v>39</v>
      </c>
      <c r="B4" s="4" t="s">
        <v>40</v>
      </c>
      <c r="C4" s="4" t="s">
        <v>41</v>
      </c>
      <c r="D4" s="4" t="s">
        <v>29</v>
      </c>
      <c r="E4" s="4" t="s">
        <v>36</v>
      </c>
      <c r="F4" s="4" t="s">
        <v>36</v>
      </c>
      <c r="G4" s="4" t="s">
        <v>28</v>
      </c>
      <c r="H4" s="4" t="s">
        <v>42</v>
      </c>
      <c r="I4" s="4" t="s">
        <v>43</v>
      </c>
      <c r="J4" s="4">
        <f t="shared" si="0"/>
        <v>134</v>
      </c>
      <c r="K4" s="4" t="str">
        <f>IF(J4&gt;500,"Over 500 characters","OK")</f>
        <v>OK</v>
      </c>
    </row>
    <row r="5" spans="1:11">
      <c r="A5" s="4"/>
      <c r="B5" s="4"/>
      <c r="C5" s="4"/>
      <c r="D5" s="4"/>
      <c r="E5" s="4"/>
      <c r="F5" s="4"/>
      <c r="G5" s="4"/>
      <c r="H5" s="4"/>
      <c r="I5" s="4"/>
      <c r="J5" s="4">
        <f t="shared" si="0"/>
        <v>0</v>
      </c>
      <c r="K5" s="4" t="str">
        <f t="shared" ref="K5:K36" si="1">IF(J5&gt;500,"Over 500 characters",IF(COUNTA(A5:I5)=0,"","OK"))</f>
        <v/>
      </c>
    </row>
    <row r="6" spans="1:11">
      <c r="A6" s="4"/>
      <c r="B6" s="4"/>
      <c r="C6" s="4"/>
      <c r="D6" s="4"/>
      <c r="E6" s="4"/>
      <c r="F6" s="4"/>
      <c r="G6" s="4"/>
      <c r="H6" s="4"/>
      <c r="I6" s="4"/>
      <c r="J6" s="4">
        <f t="shared" si="0"/>
        <v>0</v>
      </c>
      <c r="K6" s="4" t="str">
        <f t="shared" si="1"/>
        <v/>
      </c>
    </row>
    <row r="7" spans="1:11">
      <c r="A7" s="4"/>
      <c r="B7" s="4"/>
      <c r="C7" s="4"/>
      <c r="D7" s="4"/>
      <c r="E7" s="4"/>
      <c r="F7" s="4"/>
      <c r="G7" s="4"/>
      <c r="H7" s="4"/>
      <c r="I7" s="4"/>
      <c r="J7" s="4">
        <f t="shared" si="0"/>
        <v>0</v>
      </c>
      <c r="K7" s="4" t="str">
        <f t="shared" si="1"/>
        <v/>
      </c>
    </row>
    <row r="8" spans="1:11">
      <c r="A8" s="4"/>
      <c r="B8" s="4"/>
      <c r="C8" s="4"/>
      <c r="D8" s="4"/>
      <c r="E8" s="4"/>
      <c r="F8" s="4"/>
      <c r="G8" s="4"/>
      <c r="H8" s="4"/>
      <c r="I8" s="4"/>
      <c r="J8" s="4">
        <f t="shared" si="0"/>
        <v>0</v>
      </c>
      <c r="K8" s="4" t="str">
        <f t="shared" si="1"/>
        <v/>
      </c>
    </row>
    <row r="9" spans="1:11">
      <c r="A9" s="4"/>
      <c r="B9" s="4"/>
      <c r="C9" s="4"/>
      <c r="D9" s="4"/>
      <c r="E9" s="4"/>
      <c r="F9" s="4"/>
      <c r="G9" s="4"/>
      <c r="H9" s="4"/>
      <c r="I9" s="4"/>
      <c r="J9" s="4">
        <f t="shared" si="0"/>
        <v>0</v>
      </c>
      <c r="K9" s="4" t="str">
        <f t="shared" si="1"/>
        <v/>
      </c>
    </row>
    <row r="10" spans="1:11">
      <c r="A10" s="4"/>
      <c r="B10" s="4"/>
      <c r="C10" s="4"/>
      <c r="D10" s="4"/>
      <c r="E10" s="4"/>
      <c r="F10" s="4"/>
      <c r="G10" s="4"/>
      <c r="H10" s="4"/>
      <c r="I10" s="4"/>
      <c r="J10" s="4">
        <f t="shared" si="0"/>
        <v>0</v>
      </c>
      <c r="K10" s="4" t="str">
        <f t="shared" si="1"/>
        <v/>
      </c>
    </row>
    <row r="11" spans="1:11">
      <c r="A11" s="4"/>
      <c r="B11" s="4"/>
      <c r="C11" s="4"/>
      <c r="D11" s="4"/>
      <c r="E11" s="4"/>
      <c r="F11" s="4"/>
      <c r="G11" s="4"/>
      <c r="H11" s="4"/>
      <c r="I11" s="4"/>
      <c r="J11" s="4">
        <f t="shared" si="0"/>
        <v>0</v>
      </c>
      <c r="K11" s="4" t="str">
        <f t="shared" si="1"/>
        <v/>
      </c>
    </row>
    <row r="12" spans="1:11">
      <c r="A12" s="4"/>
      <c r="B12" s="4"/>
      <c r="C12" s="4"/>
      <c r="D12" s="4"/>
      <c r="E12" s="4"/>
      <c r="F12" s="4"/>
      <c r="G12" s="4"/>
      <c r="H12" s="4"/>
      <c r="I12" s="4"/>
      <c r="J12" s="4">
        <f t="shared" si="0"/>
        <v>0</v>
      </c>
      <c r="K12" s="4" t="str">
        <f t="shared" si="1"/>
        <v/>
      </c>
    </row>
    <row r="13" spans="1:11">
      <c r="A13" s="4"/>
      <c r="B13" s="4"/>
      <c r="C13" s="4"/>
      <c r="D13" s="4"/>
      <c r="E13" s="4"/>
      <c r="F13" s="4"/>
      <c r="G13" s="4"/>
      <c r="H13" s="4"/>
      <c r="I13" s="4"/>
      <c r="J13" s="4">
        <f t="shared" si="0"/>
        <v>0</v>
      </c>
      <c r="K13" s="4" t="str">
        <f t="shared" si="1"/>
        <v/>
      </c>
    </row>
    <row r="14" spans="1:11">
      <c r="A14" s="4"/>
      <c r="B14" s="4"/>
      <c r="C14" s="4"/>
      <c r="D14" s="4"/>
      <c r="E14" s="4"/>
      <c r="F14" s="4"/>
      <c r="G14" s="4"/>
      <c r="H14" s="4"/>
      <c r="I14" s="4"/>
      <c r="J14" s="4">
        <f t="shared" si="0"/>
        <v>0</v>
      </c>
      <c r="K14" s="4" t="str">
        <f t="shared" si="1"/>
        <v/>
      </c>
    </row>
    <row r="15" spans="1:11">
      <c r="A15" s="4"/>
      <c r="B15" s="4"/>
      <c r="C15" s="4"/>
      <c r="D15" s="4"/>
      <c r="E15" s="4"/>
      <c r="F15" s="4"/>
      <c r="G15" s="4"/>
      <c r="H15" s="4"/>
      <c r="I15" s="4"/>
      <c r="J15" s="4">
        <f t="shared" si="0"/>
        <v>0</v>
      </c>
      <c r="K15" s="4" t="str">
        <f t="shared" si="1"/>
        <v/>
      </c>
    </row>
    <row r="16" spans="1:11">
      <c r="A16" s="4"/>
      <c r="B16" s="4"/>
      <c r="C16" s="4"/>
      <c r="D16" s="4"/>
      <c r="E16" s="4"/>
      <c r="F16" s="4"/>
      <c r="G16" s="4"/>
      <c r="H16" s="4"/>
      <c r="I16" s="4"/>
      <c r="J16" s="4">
        <f t="shared" si="0"/>
        <v>0</v>
      </c>
      <c r="K16" s="4" t="str">
        <f t="shared" si="1"/>
        <v/>
      </c>
    </row>
    <row r="17" spans="1:11">
      <c r="A17" s="4"/>
      <c r="B17" s="4"/>
      <c r="C17" s="4"/>
      <c r="D17" s="4"/>
      <c r="E17" s="4"/>
      <c r="F17" s="4"/>
      <c r="G17" s="4"/>
      <c r="H17" s="4"/>
      <c r="I17" s="4"/>
      <c r="J17" s="4">
        <f t="shared" si="0"/>
        <v>0</v>
      </c>
      <c r="K17" s="4" t="str">
        <f t="shared" si="1"/>
        <v/>
      </c>
    </row>
    <row r="18" spans="1:11">
      <c r="A18" s="4"/>
      <c r="B18" s="4"/>
      <c r="C18" s="4"/>
      <c r="D18" s="4"/>
      <c r="E18" s="4"/>
      <c r="F18" s="4"/>
      <c r="G18" s="4"/>
      <c r="H18" s="4"/>
      <c r="I18" s="4"/>
      <c r="J18" s="4">
        <f t="shared" si="0"/>
        <v>0</v>
      </c>
      <c r="K18" s="4" t="str">
        <f t="shared" si="1"/>
        <v/>
      </c>
    </row>
    <row r="19" spans="1:11">
      <c r="A19" s="4"/>
      <c r="B19" s="4"/>
      <c r="C19" s="4"/>
      <c r="D19" s="4"/>
      <c r="E19" s="4"/>
      <c r="F19" s="4"/>
      <c r="G19" s="4"/>
      <c r="H19" s="4"/>
      <c r="I19" s="4"/>
      <c r="J19" s="4">
        <f t="shared" si="0"/>
        <v>0</v>
      </c>
      <c r="K19" s="4" t="str">
        <f t="shared" si="1"/>
        <v/>
      </c>
    </row>
    <row r="20" spans="1:11">
      <c r="A20" s="4"/>
      <c r="B20" s="4"/>
      <c r="C20" s="4"/>
      <c r="D20" s="4"/>
      <c r="E20" s="4"/>
      <c r="F20" s="4"/>
      <c r="G20" s="4"/>
      <c r="H20" s="4"/>
      <c r="I20" s="4"/>
      <c r="J20" s="4">
        <f t="shared" si="0"/>
        <v>0</v>
      </c>
      <c r="K20" s="4" t="str">
        <f t="shared" si="1"/>
        <v/>
      </c>
    </row>
    <row r="21" spans="1:11">
      <c r="A21" s="4"/>
      <c r="B21" s="4"/>
      <c r="C21" s="4"/>
      <c r="D21" s="4"/>
      <c r="E21" s="4"/>
      <c r="F21" s="4"/>
      <c r="G21" s="4"/>
      <c r="H21" s="4"/>
      <c r="I21" s="4"/>
      <c r="J21" s="4">
        <f t="shared" si="0"/>
        <v>0</v>
      </c>
      <c r="K21" s="4" t="str">
        <f t="shared" si="1"/>
        <v/>
      </c>
    </row>
    <row r="22" spans="1:11">
      <c r="A22" s="4"/>
      <c r="B22" s="4"/>
      <c r="C22" s="4"/>
      <c r="D22" s="4"/>
      <c r="E22" s="4"/>
      <c r="F22" s="4"/>
      <c r="G22" s="4"/>
      <c r="H22" s="4"/>
      <c r="I22" s="4"/>
      <c r="J22" s="4">
        <f t="shared" si="0"/>
        <v>0</v>
      </c>
      <c r="K22" s="4" t="str">
        <f t="shared" si="1"/>
        <v/>
      </c>
    </row>
    <row r="23" spans="1:11">
      <c r="A23" s="4"/>
      <c r="B23" s="4"/>
      <c r="C23" s="4"/>
      <c r="D23" s="4"/>
      <c r="E23" s="4"/>
      <c r="F23" s="4"/>
      <c r="G23" s="4"/>
      <c r="H23" s="4"/>
      <c r="I23" s="4"/>
      <c r="J23" s="4">
        <f t="shared" si="0"/>
        <v>0</v>
      </c>
      <c r="K23" s="4" t="str">
        <f t="shared" si="1"/>
        <v/>
      </c>
    </row>
    <row r="24" spans="1:11">
      <c r="A24" s="4"/>
      <c r="B24" s="4"/>
      <c r="C24" s="4"/>
      <c r="D24" s="4"/>
      <c r="E24" s="4"/>
      <c r="F24" s="4"/>
      <c r="G24" s="4"/>
      <c r="H24" s="4"/>
      <c r="I24" s="4"/>
      <c r="J24" s="4">
        <f t="shared" si="0"/>
        <v>0</v>
      </c>
      <c r="K24" s="4" t="str">
        <f t="shared" si="1"/>
        <v/>
      </c>
    </row>
    <row r="25" spans="1:11">
      <c r="A25" s="4"/>
      <c r="B25" s="4"/>
      <c r="C25" s="4"/>
      <c r="D25" s="4"/>
      <c r="E25" s="4"/>
      <c r="F25" s="4"/>
      <c r="G25" s="4"/>
      <c r="H25" s="4"/>
      <c r="I25" s="4"/>
      <c r="J25" s="4">
        <f t="shared" si="0"/>
        <v>0</v>
      </c>
      <c r="K25" s="4" t="str">
        <f t="shared" si="1"/>
        <v/>
      </c>
    </row>
    <row r="26" spans="1:11">
      <c r="A26" s="4"/>
      <c r="B26" s="4"/>
      <c r="C26" s="4"/>
      <c r="D26" s="4"/>
      <c r="E26" s="4"/>
      <c r="F26" s="4"/>
      <c r="G26" s="4"/>
      <c r="H26" s="4"/>
      <c r="I26" s="4"/>
      <c r="J26" s="4">
        <f t="shared" si="0"/>
        <v>0</v>
      </c>
      <c r="K26" s="4" t="str">
        <f t="shared" si="1"/>
        <v/>
      </c>
    </row>
    <row r="27" spans="1:11">
      <c r="A27" s="4"/>
      <c r="B27" s="4"/>
      <c r="C27" s="4"/>
      <c r="D27" s="4"/>
      <c r="E27" s="4"/>
      <c r="F27" s="4"/>
      <c r="G27" s="4"/>
      <c r="H27" s="4"/>
      <c r="I27" s="4"/>
      <c r="J27" s="4">
        <f t="shared" si="0"/>
        <v>0</v>
      </c>
      <c r="K27" s="4" t="str">
        <f t="shared" si="1"/>
        <v/>
      </c>
    </row>
    <row r="28" spans="1:11">
      <c r="A28" s="4"/>
      <c r="B28" s="4"/>
      <c r="C28" s="4"/>
      <c r="D28" s="4"/>
      <c r="E28" s="4"/>
      <c r="F28" s="4"/>
      <c r="G28" s="4"/>
      <c r="H28" s="4"/>
      <c r="I28" s="4"/>
      <c r="J28" s="4">
        <f t="shared" si="0"/>
        <v>0</v>
      </c>
      <c r="K28" s="4" t="str">
        <f t="shared" si="1"/>
        <v/>
      </c>
    </row>
    <row r="29" spans="1:11">
      <c r="A29" s="4"/>
      <c r="B29" s="4"/>
      <c r="C29" s="4"/>
      <c r="D29" s="4"/>
      <c r="E29" s="4"/>
      <c r="F29" s="4"/>
      <c r="G29" s="4"/>
      <c r="H29" s="4"/>
      <c r="I29" s="4"/>
      <c r="J29" s="4">
        <f t="shared" si="0"/>
        <v>0</v>
      </c>
      <c r="K29" s="4" t="str">
        <f t="shared" si="1"/>
        <v/>
      </c>
    </row>
    <row r="30" spans="1:11">
      <c r="A30" s="4"/>
      <c r="B30" s="4"/>
      <c r="C30" s="4"/>
      <c r="D30" s="4"/>
      <c r="E30" s="4"/>
      <c r="F30" s="4"/>
      <c r="G30" s="4"/>
      <c r="H30" s="4"/>
      <c r="I30" s="4"/>
      <c r="J30" s="4">
        <f t="shared" si="0"/>
        <v>0</v>
      </c>
      <c r="K30" s="4" t="str">
        <f t="shared" si="1"/>
        <v/>
      </c>
    </row>
    <row r="31" spans="1:11">
      <c r="A31" s="4"/>
      <c r="B31" s="4"/>
      <c r="C31" s="4"/>
      <c r="D31" s="4"/>
      <c r="E31" s="4"/>
      <c r="F31" s="4"/>
      <c r="G31" s="4"/>
      <c r="H31" s="4"/>
      <c r="I31" s="4"/>
      <c r="J31" s="4">
        <f t="shared" si="0"/>
        <v>0</v>
      </c>
      <c r="K31" s="4" t="str">
        <f t="shared" si="1"/>
        <v/>
      </c>
    </row>
    <row r="32" spans="1:11">
      <c r="A32" s="4"/>
      <c r="B32" s="4"/>
      <c r="C32" s="4"/>
      <c r="D32" s="4"/>
      <c r="E32" s="4"/>
      <c r="F32" s="4"/>
      <c r="G32" s="4"/>
      <c r="H32" s="4"/>
      <c r="I32" s="4"/>
      <c r="J32" s="4">
        <f t="shared" si="0"/>
        <v>0</v>
      </c>
      <c r="K32" s="4" t="str">
        <f t="shared" si="1"/>
        <v/>
      </c>
    </row>
    <row r="33" spans="1:11">
      <c r="A33" s="4"/>
      <c r="B33" s="4"/>
      <c r="C33" s="4"/>
      <c r="D33" s="4"/>
      <c r="E33" s="4"/>
      <c r="F33" s="4"/>
      <c r="G33" s="4"/>
      <c r="H33" s="4"/>
      <c r="I33" s="4"/>
      <c r="J33" s="4">
        <f t="shared" si="0"/>
        <v>0</v>
      </c>
      <c r="K33" s="4" t="str">
        <f t="shared" si="1"/>
        <v/>
      </c>
    </row>
    <row r="34" spans="1:11">
      <c r="A34" s="4"/>
      <c r="B34" s="4"/>
      <c r="C34" s="4"/>
      <c r="D34" s="4"/>
      <c r="E34" s="4"/>
      <c r="F34" s="4"/>
      <c r="G34" s="4"/>
      <c r="H34" s="4"/>
      <c r="I34" s="4"/>
      <c r="J34" s="4">
        <f t="shared" ref="J34:J65" si="2">LEN(H34)</f>
        <v>0</v>
      </c>
      <c r="K34" s="4" t="str">
        <f t="shared" si="1"/>
        <v/>
      </c>
    </row>
    <row r="35" spans="1:11">
      <c r="A35" s="4"/>
      <c r="B35" s="4"/>
      <c r="C35" s="4"/>
      <c r="D35" s="4"/>
      <c r="E35" s="4"/>
      <c r="F35" s="4"/>
      <c r="G35" s="4"/>
      <c r="H35" s="4"/>
      <c r="I35" s="4"/>
      <c r="J35" s="4">
        <f t="shared" si="2"/>
        <v>0</v>
      </c>
      <c r="K35" s="4" t="str">
        <f t="shared" si="1"/>
        <v/>
      </c>
    </row>
    <row r="36" spans="1:11">
      <c r="A36" s="4"/>
      <c r="B36" s="4"/>
      <c r="C36" s="4"/>
      <c r="D36" s="4"/>
      <c r="E36" s="4"/>
      <c r="F36" s="4"/>
      <c r="G36" s="4"/>
      <c r="H36" s="4"/>
      <c r="I36" s="4"/>
      <c r="J36" s="4">
        <f t="shared" si="2"/>
        <v>0</v>
      </c>
      <c r="K36" s="4" t="str">
        <f t="shared" si="1"/>
        <v/>
      </c>
    </row>
    <row r="37" spans="1:11">
      <c r="A37" s="4"/>
      <c r="B37" s="4"/>
      <c r="C37" s="4"/>
      <c r="D37" s="4"/>
      <c r="E37" s="4"/>
      <c r="F37" s="4"/>
      <c r="G37" s="4"/>
      <c r="H37" s="4"/>
      <c r="I37" s="4"/>
      <c r="J37" s="4">
        <f t="shared" si="2"/>
        <v>0</v>
      </c>
      <c r="K37" s="4" t="str">
        <f t="shared" ref="K37:K68" si="3">IF(J37&gt;500,"Over 500 characters",IF(COUNTA(A37:I37)=0,"","OK"))</f>
        <v/>
      </c>
    </row>
    <row r="38" spans="1:11">
      <c r="A38" s="4"/>
      <c r="B38" s="4"/>
      <c r="C38" s="4"/>
      <c r="D38" s="4"/>
      <c r="E38" s="4"/>
      <c r="F38" s="4"/>
      <c r="G38" s="4"/>
      <c r="H38" s="4"/>
      <c r="I38" s="4"/>
      <c r="J38" s="4">
        <f t="shared" si="2"/>
        <v>0</v>
      </c>
      <c r="K38" s="4" t="str">
        <f t="shared" si="3"/>
        <v/>
      </c>
    </row>
    <row r="39" spans="1:11">
      <c r="A39" s="4"/>
      <c r="B39" s="4"/>
      <c r="C39" s="4"/>
      <c r="D39" s="4"/>
      <c r="E39" s="4"/>
      <c r="F39" s="4"/>
      <c r="G39" s="4"/>
      <c r="H39" s="4"/>
      <c r="I39" s="4"/>
      <c r="J39" s="4">
        <f t="shared" si="2"/>
        <v>0</v>
      </c>
      <c r="K39" s="4" t="str">
        <f t="shared" si="3"/>
        <v/>
      </c>
    </row>
    <row r="40" spans="1:11">
      <c r="A40" s="4"/>
      <c r="B40" s="4"/>
      <c r="C40" s="4"/>
      <c r="D40" s="4"/>
      <c r="E40" s="4"/>
      <c r="F40" s="4"/>
      <c r="G40" s="4"/>
      <c r="H40" s="4"/>
      <c r="I40" s="4"/>
      <c r="J40" s="4">
        <f t="shared" si="2"/>
        <v>0</v>
      </c>
      <c r="K40" s="4" t="str">
        <f t="shared" si="3"/>
        <v/>
      </c>
    </row>
    <row r="41" spans="1:11">
      <c r="A41" s="4"/>
      <c r="B41" s="4"/>
      <c r="C41" s="4"/>
      <c r="D41" s="4"/>
      <c r="E41" s="4"/>
      <c r="F41" s="4"/>
      <c r="G41" s="4"/>
      <c r="H41" s="4"/>
      <c r="I41" s="4"/>
      <c r="J41" s="4">
        <f t="shared" si="2"/>
        <v>0</v>
      </c>
      <c r="K41" s="4" t="str">
        <f t="shared" si="3"/>
        <v/>
      </c>
    </row>
    <row r="42" spans="1:11">
      <c r="A42" s="4"/>
      <c r="B42" s="4"/>
      <c r="C42" s="4"/>
      <c r="D42" s="4"/>
      <c r="E42" s="4"/>
      <c r="F42" s="4"/>
      <c r="G42" s="4"/>
      <c r="H42" s="4"/>
      <c r="I42" s="4"/>
      <c r="J42" s="4">
        <f t="shared" si="2"/>
        <v>0</v>
      </c>
      <c r="K42" s="4" t="str">
        <f t="shared" si="3"/>
        <v/>
      </c>
    </row>
    <row r="43" spans="1:11">
      <c r="A43" s="4"/>
      <c r="B43" s="4"/>
      <c r="C43" s="4"/>
      <c r="D43" s="4"/>
      <c r="E43" s="4"/>
      <c r="F43" s="4"/>
      <c r="G43" s="4"/>
      <c r="H43" s="4"/>
      <c r="I43" s="4"/>
      <c r="J43" s="4">
        <f t="shared" si="2"/>
        <v>0</v>
      </c>
      <c r="K43" s="4" t="str">
        <f t="shared" si="3"/>
        <v/>
      </c>
    </row>
    <row r="44" spans="1:11">
      <c r="A44" s="4"/>
      <c r="B44" s="4"/>
      <c r="C44" s="4"/>
      <c r="D44" s="4"/>
      <c r="E44" s="4"/>
      <c r="F44" s="4"/>
      <c r="G44" s="4"/>
      <c r="H44" s="4"/>
      <c r="I44" s="4"/>
      <c r="J44" s="4">
        <f t="shared" si="2"/>
        <v>0</v>
      </c>
      <c r="K44" s="4" t="str">
        <f t="shared" si="3"/>
        <v/>
      </c>
    </row>
    <row r="45" spans="1:11">
      <c r="A45" s="4"/>
      <c r="B45" s="4"/>
      <c r="C45" s="4"/>
      <c r="D45" s="4"/>
      <c r="E45" s="4"/>
      <c r="F45" s="4"/>
      <c r="G45" s="4"/>
      <c r="H45" s="4"/>
      <c r="I45" s="4"/>
      <c r="J45" s="4">
        <f t="shared" si="2"/>
        <v>0</v>
      </c>
      <c r="K45" s="4" t="str">
        <f t="shared" si="3"/>
        <v/>
      </c>
    </row>
    <row r="46" spans="1:11">
      <c r="A46" s="4"/>
      <c r="B46" s="4"/>
      <c r="C46" s="4"/>
      <c r="D46" s="4"/>
      <c r="E46" s="4"/>
      <c r="F46" s="4"/>
      <c r="G46" s="4"/>
      <c r="H46" s="4"/>
      <c r="I46" s="4"/>
      <c r="J46" s="4">
        <f t="shared" si="2"/>
        <v>0</v>
      </c>
      <c r="K46" s="4" t="str">
        <f t="shared" si="3"/>
        <v/>
      </c>
    </row>
    <row r="47" spans="1:11">
      <c r="A47" s="4"/>
      <c r="B47" s="4"/>
      <c r="C47" s="4"/>
      <c r="D47" s="4"/>
      <c r="E47" s="4"/>
      <c r="F47" s="4"/>
      <c r="G47" s="4"/>
      <c r="H47" s="4"/>
      <c r="I47" s="4"/>
      <c r="J47" s="4">
        <f t="shared" si="2"/>
        <v>0</v>
      </c>
      <c r="K47" s="4" t="str">
        <f t="shared" si="3"/>
        <v/>
      </c>
    </row>
    <row r="48" spans="1:11">
      <c r="A48" s="4"/>
      <c r="B48" s="4"/>
      <c r="C48" s="4"/>
      <c r="D48" s="4"/>
      <c r="E48" s="4"/>
      <c r="F48" s="4"/>
      <c r="G48" s="4"/>
      <c r="H48" s="4"/>
      <c r="I48" s="4"/>
      <c r="J48" s="4">
        <f t="shared" si="2"/>
        <v>0</v>
      </c>
      <c r="K48" s="4" t="str">
        <f t="shared" si="3"/>
        <v/>
      </c>
    </row>
    <row r="49" spans="1:11">
      <c r="A49" s="4"/>
      <c r="B49" s="4"/>
      <c r="C49" s="4"/>
      <c r="D49" s="4"/>
      <c r="E49" s="4"/>
      <c r="F49" s="4"/>
      <c r="G49" s="4"/>
      <c r="H49" s="4"/>
      <c r="I49" s="4"/>
      <c r="J49" s="4">
        <f t="shared" si="2"/>
        <v>0</v>
      </c>
      <c r="K49" s="4" t="str">
        <f t="shared" si="3"/>
        <v/>
      </c>
    </row>
    <row r="50" spans="1:11">
      <c r="A50" s="4"/>
      <c r="B50" s="4"/>
      <c r="C50" s="4"/>
      <c r="D50" s="4"/>
      <c r="E50" s="4"/>
      <c r="F50" s="4"/>
      <c r="G50" s="4"/>
      <c r="H50" s="4"/>
      <c r="I50" s="4"/>
      <c r="J50" s="4">
        <f t="shared" si="2"/>
        <v>0</v>
      </c>
      <c r="K50" s="4" t="str">
        <f t="shared" si="3"/>
        <v/>
      </c>
    </row>
    <row r="51" spans="1:11">
      <c r="A51" s="4"/>
      <c r="B51" s="4"/>
      <c r="C51" s="4"/>
      <c r="D51" s="4"/>
      <c r="E51" s="4"/>
      <c r="F51" s="4"/>
      <c r="G51" s="4"/>
      <c r="H51" s="4"/>
      <c r="I51" s="4"/>
      <c r="J51" s="4">
        <f t="shared" si="2"/>
        <v>0</v>
      </c>
      <c r="K51" s="4" t="str">
        <f t="shared" si="3"/>
        <v/>
      </c>
    </row>
    <row r="52" spans="1:11">
      <c r="A52" s="4"/>
      <c r="B52" s="4"/>
      <c r="C52" s="4"/>
      <c r="D52" s="4"/>
      <c r="E52" s="4"/>
      <c r="F52" s="4"/>
      <c r="G52" s="4"/>
      <c r="H52" s="4"/>
      <c r="I52" s="4"/>
      <c r="J52" s="4">
        <f t="shared" si="2"/>
        <v>0</v>
      </c>
      <c r="K52" s="4" t="str">
        <f t="shared" si="3"/>
        <v/>
      </c>
    </row>
    <row r="53" spans="1:11">
      <c r="A53" s="4"/>
      <c r="B53" s="4"/>
      <c r="C53" s="4"/>
      <c r="D53" s="4"/>
      <c r="E53" s="4"/>
      <c r="F53" s="4"/>
      <c r="G53" s="4"/>
      <c r="H53" s="4"/>
      <c r="I53" s="4"/>
      <c r="J53" s="4">
        <f t="shared" si="2"/>
        <v>0</v>
      </c>
      <c r="K53" s="4" t="str">
        <f t="shared" si="3"/>
        <v/>
      </c>
    </row>
    <row r="54" spans="1:11">
      <c r="A54" s="4"/>
      <c r="B54" s="4"/>
      <c r="C54" s="4"/>
      <c r="D54" s="4"/>
      <c r="E54" s="4"/>
      <c r="F54" s="4"/>
      <c r="G54" s="4"/>
      <c r="H54" s="4"/>
      <c r="I54" s="4"/>
      <c r="J54" s="4">
        <f t="shared" si="2"/>
        <v>0</v>
      </c>
      <c r="K54" s="4" t="str">
        <f t="shared" si="3"/>
        <v/>
      </c>
    </row>
    <row r="55" spans="1:11">
      <c r="A55" s="4"/>
      <c r="B55" s="4"/>
      <c r="C55" s="4"/>
      <c r="D55" s="4"/>
      <c r="E55" s="4"/>
      <c r="F55" s="4"/>
      <c r="G55" s="4"/>
      <c r="H55" s="4"/>
      <c r="I55" s="4"/>
      <c r="J55" s="4">
        <f t="shared" si="2"/>
        <v>0</v>
      </c>
      <c r="K55" s="4" t="str">
        <f t="shared" si="3"/>
        <v/>
      </c>
    </row>
    <row r="56" spans="1:11">
      <c r="A56" s="4"/>
      <c r="B56" s="4"/>
      <c r="C56" s="4"/>
      <c r="D56" s="4"/>
      <c r="E56" s="4"/>
      <c r="F56" s="4"/>
      <c r="G56" s="4"/>
      <c r="H56" s="4"/>
      <c r="I56" s="4"/>
      <c r="J56" s="4">
        <f t="shared" si="2"/>
        <v>0</v>
      </c>
      <c r="K56" s="4" t="str">
        <f t="shared" si="3"/>
        <v/>
      </c>
    </row>
    <row r="57" spans="1:11">
      <c r="A57" s="4"/>
      <c r="B57" s="4"/>
      <c r="C57" s="4"/>
      <c r="D57" s="4"/>
      <c r="E57" s="4"/>
      <c r="F57" s="4"/>
      <c r="G57" s="4"/>
      <c r="H57" s="4"/>
      <c r="I57" s="4"/>
      <c r="J57" s="4">
        <f t="shared" si="2"/>
        <v>0</v>
      </c>
      <c r="K57" s="4" t="str">
        <f t="shared" si="3"/>
        <v/>
      </c>
    </row>
    <row r="58" spans="1:11">
      <c r="A58" s="4"/>
      <c r="B58" s="4"/>
      <c r="C58" s="4"/>
      <c r="D58" s="4"/>
      <c r="E58" s="4"/>
      <c r="F58" s="4"/>
      <c r="G58" s="4"/>
      <c r="H58" s="4"/>
      <c r="I58" s="4"/>
      <c r="J58" s="4">
        <f t="shared" si="2"/>
        <v>0</v>
      </c>
      <c r="K58" s="4" t="str">
        <f t="shared" si="3"/>
        <v/>
      </c>
    </row>
    <row r="59" spans="1:11">
      <c r="A59" s="4"/>
      <c r="B59" s="4"/>
      <c r="C59" s="4"/>
      <c r="D59" s="4"/>
      <c r="E59" s="4"/>
      <c r="F59" s="4"/>
      <c r="G59" s="4"/>
      <c r="H59" s="4"/>
      <c r="I59" s="4"/>
      <c r="J59" s="4">
        <f t="shared" si="2"/>
        <v>0</v>
      </c>
      <c r="K59" s="4" t="str">
        <f t="shared" si="3"/>
        <v/>
      </c>
    </row>
    <row r="60" spans="1:11">
      <c r="A60" s="4"/>
      <c r="B60" s="4"/>
      <c r="C60" s="4"/>
      <c r="D60" s="4"/>
      <c r="E60" s="4"/>
      <c r="F60" s="4"/>
      <c r="G60" s="4"/>
      <c r="H60" s="4"/>
      <c r="I60" s="4"/>
      <c r="J60" s="4">
        <f t="shared" si="2"/>
        <v>0</v>
      </c>
      <c r="K60" s="4" t="str">
        <f t="shared" si="3"/>
        <v/>
      </c>
    </row>
    <row r="61" spans="1:11">
      <c r="A61" s="4"/>
      <c r="B61" s="4"/>
      <c r="C61" s="4"/>
      <c r="D61" s="4"/>
      <c r="E61" s="4"/>
      <c r="F61" s="4"/>
      <c r="G61" s="4"/>
      <c r="H61" s="4"/>
      <c r="I61" s="4"/>
      <c r="J61" s="4">
        <f t="shared" si="2"/>
        <v>0</v>
      </c>
      <c r="K61" s="4" t="str">
        <f t="shared" si="3"/>
        <v/>
      </c>
    </row>
    <row r="62" spans="1:11">
      <c r="A62" s="4"/>
      <c r="B62" s="4"/>
      <c r="C62" s="4"/>
      <c r="D62" s="4"/>
      <c r="E62" s="4"/>
      <c r="F62" s="4"/>
      <c r="G62" s="4"/>
      <c r="H62" s="4"/>
      <c r="I62" s="4"/>
      <c r="J62" s="4">
        <f t="shared" si="2"/>
        <v>0</v>
      </c>
      <c r="K62" s="4" t="str">
        <f t="shared" si="3"/>
        <v/>
      </c>
    </row>
    <row r="63" spans="1:11">
      <c r="A63" s="4"/>
      <c r="B63" s="4"/>
      <c r="C63" s="4"/>
      <c r="D63" s="4"/>
      <c r="E63" s="4"/>
      <c r="F63" s="4"/>
      <c r="G63" s="4"/>
      <c r="H63" s="4"/>
      <c r="I63" s="4"/>
      <c r="J63" s="4">
        <f t="shared" si="2"/>
        <v>0</v>
      </c>
      <c r="K63" s="4" t="str">
        <f t="shared" si="3"/>
        <v/>
      </c>
    </row>
    <row r="64" spans="1:11">
      <c r="A64" s="4"/>
      <c r="B64" s="4"/>
      <c r="C64" s="4"/>
      <c r="D64" s="4"/>
      <c r="E64" s="4"/>
      <c r="F64" s="4"/>
      <c r="G64" s="4"/>
      <c r="H64" s="4"/>
      <c r="I64" s="4"/>
      <c r="J64" s="4">
        <f t="shared" si="2"/>
        <v>0</v>
      </c>
      <c r="K64" s="4" t="str">
        <f t="shared" si="3"/>
        <v/>
      </c>
    </row>
    <row r="65" spans="1:11">
      <c r="A65" s="4"/>
      <c r="B65" s="4"/>
      <c r="C65" s="4"/>
      <c r="D65" s="4"/>
      <c r="E65" s="4"/>
      <c r="F65" s="4"/>
      <c r="G65" s="4"/>
      <c r="H65" s="4"/>
      <c r="I65" s="4"/>
      <c r="J65" s="4">
        <f t="shared" si="2"/>
        <v>0</v>
      </c>
      <c r="K65" s="4" t="str">
        <f t="shared" si="3"/>
        <v/>
      </c>
    </row>
    <row r="66" spans="1:11">
      <c r="A66" s="4"/>
      <c r="B66" s="4"/>
      <c r="C66" s="4"/>
      <c r="D66" s="4"/>
      <c r="E66" s="4"/>
      <c r="F66" s="4"/>
      <c r="G66" s="4"/>
      <c r="H66" s="4"/>
      <c r="I66" s="4"/>
      <c r="J66" s="4">
        <f t="shared" ref="J66:J97" si="4">LEN(H66)</f>
        <v>0</v>
      </c>
      <c r="K66" s="4" t="str">
        <f t="shared" si="3"/>
        <v/>
      </c>
    </row>
    <row r="67" spans="1:11">
      <c r="A67" s="4"/>
      <c r="B67" s="4"/>
      <c r="C67" s="4"/>
      <c r="D67" s="4"/>
      <c r="E67" s="4"/>
      <c r="F67" s="4"/>
      <c r="G67" s="4"/>
      <c r="H67" s="4"/>
      <c r="I67" s="4"/>
      <c r="J67" s="4">
        <f t="shared" si="4"/>
        <v>0</v>
      </c>
      <c r="K67" s="4" t="str">
        <f t="shared" si="3"/>
        <v/>
      </c>
    </row>
    <row r="68" spans="1:11">
      <c r="A68" s="4"/>
      <c r="B68" s="4"/>
      <c r="C68" s="4"/>
      <c r="D68" s="4"/>
      <c r="E68" s="4"/>
      <c r="F68" s="4"/>
      <c r="G68" s="4"/>
      <c r="H68" s="4"/>
      <c r="I68" s="4"/>
      <c r="J68" s="4">
        <f t="shared" si="4"/>
        <v>0</v>
      </c>
      <c r="K68" s="4" t="str">
        <f t="shared" si="3"/>
        <v/>
      </c>
    </row>
    <row r="69" spans="1:11">
      <c r="A69" s="4"/>
      <c r="B69" s="4"/>
      <c r="C69" s="4"/>
      <c r="D69" s="4"/>
      <c r="E69" s="4"/>
      <c r="F69" s="4"/>
      <c r="G69" s="4"/>
      <c r="H69" s="4"/>
      <c r="I69" s="4"/>
      <c r="J69" s="4">
        <f t="shared" si="4"/>
        <v>0</v>
      </c>
      <c r="K69" s="4" t="str">
        <f t="shared" ref="K69:K100" si="5">IF(J69&gt;500,"Over 500 characters",IF(COUNTA(A69:I69)=0,"","OK"))</f>
        <v/>
      </c>
    </row>
    <row r="70" spans="1:11">
      <c r="A70" s="4"/>
      <c r="B70" s="4"/>
      <c r="C70" s="4"/>
      <c r="D70" s="4"/>
      <c r="E70" s="4"/>
      <c r="F70" s="4"/>
      <c r="G70" s="4"/>
      <c r="H70" s="4"/>
      <c r="I70" s="4"/>
      <c r="J70" s="4">
        <f t="shared" si="4"/>
        <v>0</v>
      </c>
      <c r="K70" s="4" t="str">
        <f t="shared" si="5"/>
        <v/>
      </c>
    </row>
    <row r="71" spans="1:11">
      <c r="A71" s="4"/>
      <c r="B71" s="4"/>
      <c r="C71" s="4"/>
      <c r="D71" s="4"/>
      <c r="E71" s="4"/>
      <c r="F71" s="4"/>
      <c r="G71" s="4"/>
      <c r="H71" s="4"/>
      <c r="I71" s="4"/>
      <c r="J71" s="4">
        <f t="shared" si="4"/>
        <v>0</v>
      </c>
      <c r="K71" s="4" t="str">
        <f t="shared" si="5"/>
        <v/>
      </c>
    </row>
    <row r="72" spans="1:11">
      <c r="A72" s="4"/>
      <c r="B72" s="4"/>
      <c r="C72" s="4"/>
      <c r="D72" s="4"/>
      <c r="E72" s="4"/>
      <c r="F72" s="4"/>
      <c r="G72" s="4"/>
      <c r="H72" s="4"/>
      <c r="I72" s="4"/>
      <c r="J72" s="4">
        <f t="shared" si="4"/>
        <v>0</v>
      </c>
      <c r="K72" s="4" t="str">
        <f t="shared" si="5"/>
        <v/>
      </c>
    </row>
    <row r="73" spans="1:11">
      <c r="A73" s="4"/>
      <c r="B73" s="4"/>
      <c r="C73" s="4"/>
      <c r="D73" s="4"/>
      <c r="E73" s="4"/>
      <c r="F73" s="4"/>
      <c r="G73" s="4"/>
      <c r="H73" s="4"/>
      <c r="I73" s="4"/>
      <c r="J73" s="4">
        <f t="shared" si="4"/>
        <v>0</v>
      </c>
      <c r="K73" s="4" t="str">
        <f t="shared" si="5"/>
        <v/>
      </c>
    </row>
    <row r="74" spans="1:11">
      <c r="A74" s="4"/>
      <c r="B74" s="4"/>
      <c r="C74" s="4"/>
      <c r="D74" s="4"/>
      <c r="E74" s="4"/>
      <c r="F74" s="4"/>
      <c r="G74" s="4"/>
      <c r="H74" s="4"/>
      <c r="I74" s="4"/>
      <c r="J74" s="4">
        <f t="shared" si="4"/>
        <v>0</v>
      </c>
      <c r="K74" s="4" t="str">
        <f t="shared" si="5"/>
        <v/>
      </c>
    </row>
    <row r="75" spans="1:11">
      <c r="A75" s="4"/>
      <c r="B75" s="4"/>
      <c r="C75" s="4"/>
      <c r="D75" s="4"/>
      <c r="E75" s="4"/>
      <c r="F75" s="4"/>
      <c r="G75" s="4"/>
      <c r="H75" s="4"/>
      <c r="I75" s="4"/>
      <c r="J75" s="4">
        <f t="shared" si="4"/>
        <v>0</v>
      </c>
      <c r="K75" s="4" t="str">
        <f t="shared" si="5"/>
        <v/>
      </c>
    </row>
    <row r="76" spans="1:11">
      <c r="A76" s="4"/>
      <c r="B76" s="4"/>
      <c r="C76" s="4"/>
      <c r="D76" s="4"/>
      <c r="E76" s="4"/>
      <c r="F76" s="4"/>
      <c r="G76" s="4"/>
      <c r="H76" s="4"/>
      <c r="I76" s="4"/>
      <c r="J76" s="4">
        <f t="shared" si="4"/>
        <v>0</v>
      </c>
      <c r="K76" s="4" t="str">
        <f t="shared" si="5"/>
        <v/>
      </c>
    </row>
    <row r="77" spans="1:11">
      <c r="A77" s="4"/>
      <c r="B77" s="4"/>
      <c r="C77" s="4"/>
      <c r="D77" s="4"/>
      <c r="E77" s="4"/>
      <c r="F77" s="4"/>
      <c r="G77" s="4"/>
      <c r="H77" s="4"/>
      <c r="I77" s="4"/>
      <c r="J77" s="4">
        <f t="shared" si="4"/>
        <v>0</v>
      </c>
      <c r="K77" s="4" t="str">
        <f t="shared" si="5"/>
        <v/>
      </c>
    </row>
    <row r="78" spans="1:11">
      <c r="A78" s="4"/>
      <c r="B78" s="4"/>
      <c r="C78" s="4"/>
      <c r="D78" s="4"/>
      <c r="E78" s="4"/>
      <c r="F78" s="4"/>
      <c r="G78" s="4"/>
      <c r="H78" s="4"/>
      <c r="I78" s="4"/>
      <c r="J78" s="4">
        <f t="shared" si="4"/>
        <v>0</v>
      </c>
      <c r="K78" s="4" t="str">
        <f t="shared" si="5"/>
        <v/>
      </c>
    </row>
    <row r="79" spans="1:11">
      <c r="A79" s="4"/>
      <c r="B79" s="4"/>
      <c r="C79" s="4"/>
      <c r="D79" s="4"/>
      <c r="E79" s="4"/>
      <c r="F79" s="4"/>
      <c r="G79" s="4"/>
      <c r="H79" s="4"/>
      <c r="I79" s="4"/>
      <c r="J79" s="4">
        <f t="shared" si="4"/>
        <v>0</v>
      </c>
      <c r="K79" s="4" t="str">
        <f t="shared" si="5"/>
        <v/>
      </c>
    </row>
    <row r="80" spans="1:11">
      <c r="A80" s="4"/>
      <c r="B80" s="4"/>
      <c r="C80" s="4"/>
      <c r="D80" s="4"/>
      <c r="E80" s="4"/>
      <c r="F80" s="4"/>
      <c r="G80" s="4"/>
      <c r="H80" s="4"/>
      <c r="I80" s="4"/>
      <c r="J80" s="4">
        <f t="shared" si="4"/>
        <v>0</v>
      </c>
      <c r="K80" s="4" t="str">
        <f t="shared" si="5"/>
        <v/>
      </c>
    </row>
    <row r="81" spans="1:11">
      <c r="A81" s="4"/>
      <c r="B81" s="4"/>
      <c r="C81" s="4"/>
      <c r="D81" s="4"/>
      <c r="E81" s="4"/>
      <c r="F81" s="4"/>
      <c r="G81" s="4"/>
      <c r="H81" s="4"/>
      <c r="I81" s="4"/>
      <c r="J81" s="4">
        <f t="shared" si="4"/>
        <v>0</v>
      </c>
      <c r="K81" s="4" t="str">
        <f t="shared" si="5"/>
        <v/>
      </c>
    </row>
    <row r="82" spans="1:11">
      <c r="A82" s="4"/>
      <c r="B82" s="4"/>
      <c r="C82" s="4"/>
      <c r="D82" s="4"/>
      <c r="E82" s="4"/>
      <c r="F82" s="4"/>
      <c r="G82" s="4"/>
      <c r="H82" s="4"/>
      <c r="I82" s="4"/>
      <c r="J82" s="4">
        <f t="shared" si="4"/>
        <v>0</v>
      </c>
      <c r="K82" s="4" t="str">
        <f t="shared" si="5"/>
        <v/>
      </c>
    </row>
    <row r="83" spans="1:11">
      <c r="A83" s="4"/>
      <c r="B83" s="4"/>
      <c r="C83" s="4"/>
      <c r="D83" s="4"/>
      <c r="E83" s="4"/>
      <c r="F83" s="4"/>
      <c r="G83" s="4"/>
      <c r="H83" s="4"/>
      <c r="I83" s="4"/>
      <c r="J83" s="4">
        <f t="shared" si="4"/>
        <v>0</v>
      </c>
      <c r="K83" s="4" t="str">
        <f t="shared" si="5"/>
        <v/>
      </c>
    </row>
    <row r="84" spans="1:11">
      <c r="A84" s="4"/>
      <c r="B84" s="4"/>
      <c r="C84" s="4"/>
      <c r="D84" s="4"/>
      <c r="E84" s="4"/>
      <c r="F84" s="4"/>
      <c r="G84" s="4"/>
      <c r="H84" s="4"/>
      <c r="I84" s="4"/>
      <c r="J84" s="4">
        <f t="shared" si="4"/>
        <v>0</v>
      </c>
      <c r="K84" s="4" t="str">
        <f t="shared" si="5"/>
        <v/>
      </c>
    </row>
    <row r="85" spans="1:11">
      <c r="A85" s="4"/>
      <c r="B85" s="4"/>
      <c r="C85" s="4"/>
      <c r="D85" s="4"/>
      <c r="E85" s="4"/>
      <c r="F85" s="4"/>
      <c r="G85" s="4"/>
      <c r="H85" s="4"/>
      <c r="I85" s="4"/>
      <c r="J85" s="4">
        <f t="shared" si="4"/>
        <v>0</v>
      </c>
      <c r="K85" s="4" t="str">
        <f t="shared" si="5"/>
        <v/>
      </c>
    </row>
    <row r="86" spans="1:11">
      <c r="A86" s="4"/>
      <c r="B86" s="4"/>
      <c r="C86" s="4"/>
      <c r="D86" s="4"/>
      <c r="E86" s="4"/>
      <c r="F86" s="4"/>
      <c r="G86" s="4"/>
      <c r="H86" s="4"/>
      <c r="I86" s="4"/>
      <c r="J86" s="4">
        <f t="shared" si="4"/>
        <v>0</v>
      </c>
      <c r="K86" s="4" t="str">
        <f t="shared" si="5"/>
        <v/>
      </c>
    </row>
    <row r="87" spans="1:11">
      <c r="A87" s="4"/>
      <c r="B87" s="4"/>
      <c r="C87" s="4"/>
      <c r="D87" s="4"/>
      <c r="E87" s="4"/>
      <c r="F87" s="4"/>
      <c r="G87" s="4"/>
      <c r="H87" s="4"/>
      <c r="I87" s="4"/>
      <c r="J87" s="4">
        <f t="shared" si="4"/>
        <v>0</v>
      </c>
      <c r="K87" s="4" t="str">
        <f t="shared" si="5"/>
        <v/>
      </c>
    </row>
    <row r="88" spans="1:11">
      <c r="A88" s="4"/>
      <c r="B88" s="4"/>
      <c r="C88" s="4"/>
      <c r="D88" s="4"/>
      <c r="E88" s="4"/>
      <c r="F88" s="4"/>
      <c r="G88" s="4"/>
      <c r="H88" s="4"/>
      <c r="I88" s="4"/>
      <c r="J88" s="4">
        <f t="shared" si="4"/>
        <v>0</v>
      </c>
      <c r="K88" s="4" t="str">
        <f t="shared" si="5"/>
        <v/>
      </c>
    </row>
    <row r="89" spans="1:11">
      <c r="A89" s="4"/>
      <c r="B89" s="4"/>
      <c r="C89" s="4"/>
      <c r="D89" s="4"/>
      <c r="E89" s="4"/>
      <c r="F89" s="4"/>
      <c r="G89" s="4"/>
      <c r="H89" s="4"/>
      <c r="I89" s="4"/>
      <c r="J89" s="4">
        <f t="shared" si="4"/>
        <v>0</v>
      </c>
      <c r="K89" s="4" t="str">
        <f t="shared" si="5"/>
        <v/>
      </c>
    </row>
    <row r="90" spans="1:11">
      <c r="A90" s="4"/>
      <c r="B90" s="4"/>
      <c r="C90" s="4"/>
      <c r="D90" s="4"/>
      <c r="E90" s="4"/>
      <c r="F90" s="4"/>
      <c r="G90" s="4"/>
      <c r="H90" s="4"/>
      <c r="I90" s="4"/>
      <c r="J90" s="4">
        <f t="shared" si="4"/>
        <v>0</v>
      </c>
      <c r="K90" s="4" t="str">
        <f t="shared" si="5"/>
        <v/>
      </c>
    </row>
    <row r="91" spans="1:11">
      <c r="A91" s="4"/>
      <c r="B91" s="4"/>
      <c r="C91" s="4"/>
      <c r="D91" s="4"/>
      <c r="E91" s="4"/>
      <c r="F91" s="4"/>
      <c r="G91" s="4"/>
      <c r="H91" s="4"/>
      <c r="I91" s="4"/>
      <c r="J91" s="4">
        <f t="shared" si="4"/>
        <v>0</v>
      </c>
      <c r="K91" s="4" t="str">
        <f t="shared" si="5"/>
        <v/>
      </c>
    </row>
    <row r="92" spans="1:11">
      <c r="A92" s="4"/>
      <c r="B92" s="4"/>
      <c r="C92" s="4"/>
      <c r="D92" s="4"/>
      <c r="E92" s="4"/>
      <c r="F92" s="4"/>
      <c r="G92" s="4"/>
      <c r="H92" s="4"/>
      <c r="I92" s="4"/>
      <c r="J92" s="4">
        <f t="shared" si="4"/>
        <v>0</v>
      </c>
      <c r="K92" s="4" t="str">
        <f t="shared" si="5"/>
        <v/>
      </c>
    </row>
    <row r="93" spans="1:11">
      <c r="A93" s="4"/>
      <c r="B93" s="4"/>
      <c r="C93" s="4"/>
      <c r="D93" s="4"/>
      <c r="E93" s="4"/>
      <c r="F93" s="4"/>
      <c r="G93" s="4"/>
      <c r="H93" s="4"/>
      <c r="I93" s="4"/>
      <c r="J93" s="4">
        <f t="shared" si="4"/>
        <v>0</v>
      </c>
      <c r="K93" s="4" t="str">
        <f t="shared" si="5"/>
        <v/>
      </c>
    </row>
    <row r="94" spans="1:11">
      <c r="A94" s="4"/>
      <c r="B94" s="4"/>
      <c r="C94" s="4"/>
      <c r="D94" s="4"/>
      <c r="E94" s="4"/>
      <c r="F94" s="4"/>
      <c r="G94" s="4"/>
      <c r="H94" s="4"/>
      <c r="I94" s="4"/>
      <c r="J94" s="4">
        <f t="shared" si="4"/>
        <v>0</v>
      </c>
      <c r="K94" s="4" t="str">
        <f t="shared" si="5"/>
        <v/>
      </c>
    </row>
    <row r="95" spans="1:11">
      <c r="A95" s="4"/>
      <c r="B95" s="4"/>
      <c r="C95" s="4"/>
      <c r="D95" s="4"/>
      <c r="E95" s="4"/>
      <c r="F95" s="4"/>
      <c r="G95" s="4"/>
      <c r="H95" s="4"/>
      <c r="I95" s="4"/>
      <c r="J95" s="4">
        <f t="shared" si="4"/>
        <v>0</v>
      </c>
      <c r="K95" s="4" t="str">
        <f t="shared" si="5"/>
        <v/>
      </c>
    </row>
    <row r="96" spans="1:11">
      <c r="A96" s="4"/>
      <c r="B96" s="4"/>
      <c r="C96" s="4"/>
      <c r="D96" s="4"/>
      <c r="E96" s="4"/>
      <c r="F96" s="4"/>
      <c r="G96" s="4"/>
      <c r="H96" s="4"/>
      <c r="I96" s="4"/>
      <c r="J96" s="4">
        <f t="shared" si="4"/>
        <v>0</v>
      </c>
      <c r="K96" s="4" t="str">
        <f t="shared" si="5"/>
        <v/>
      </c>
    </row>
    <row r="97" spans="1:11">
      <c r="A97" s="4"/>
      <c r="B97" s="4"/>
      <c r="C97" s="4"/>
      <c r="D97" s="4"/>
      <c r="E97" s="4"/>
      <c r="F97" s="4"/>
      <c r="G97" s="4"/>
      <c r="H97" s="4"/>
      <c r="I97" s="4"/>
      <c r="J97" s="4">
        <f t="shared" si="4"/>
        <v>0</v>
      </c>
      <c r="K97" s="4" t="str">
        <f t="shared" si="5"/>
        <v/>
      </c>
    </row>
    <row r="98" spans="1:11">
      <c r="A98" s="4"/>
      <c r="B98" s="4"/>
      <c r="C98" s="4"/>
      <c r="D98" s="4"/>
      <c r="E98" s="4"/>
      <c r="F98" s="4"/>
      <c r="G98" s="4"/>
      <c r="H98" s="4"/>
      <c r="I98" s="4"/>
      <c r="J98" s="4">
        <f t="shared" ref="J98:J104" si="6">LEN(H98)</f>
        <v>0</v>
      </c>
      <c r="K98" s="4" t="str">
        <f t="shared" si="5"/>
        <v/>
      </c>
    </row>
    <row r="99" spans="1:11">
      <c r="A99" s="4"/>
      <c r="B99" s="4"/>
      <c r="C99" s="4"/>
      <c r="D99" s="4"/>
      <c r="E99" s="4"/>
      <c r="F99" s="4"/>
      <c r="G99" s="4"/>
      <c r="H99" s="4"/>
      <c r="I99" s="4"/>
      <c r="J99" s="4">
        <f t="shared" si="6"/>
        <v>0</v>
      </c>
      <c r="K99" s="4" t="str">
        <f t="shared" si="5"/>
        <v/>
      </c>
    </row>
    <row r="100" spans="1:11">
      <c r="A100" s="4"/>
      <c r="B100" s="4"/>
      <c r="C100" s="4"/>
      <c r="D100" s="4"/>
      <c r="E100" s="4"/>
      <c r="F100" s="4"/>
      <c r="G100" s="4"/>
      <c r="H100" s="4"/>
      <c r="I100" s="4"/>
      <c r="J100" s="4">
        <f t="shared" si="6"/>
        <v>0</v>
      </c>
      <c r="K100" s="4" t="str">
        <f t="shared" si="5"/>
        <v/>
      </c>
    </row>
    <row r="101" spans="1:11">
      <c r="A101" s="4"/>
      <c r="B101" s="4"/>
      <c r="C101" s="4"/>
      <c r="D101" s="4"/>
      <c r="E101" s="4"/>
      <c r="F101" s="4"/>
      <c r="G101" s="4"/>
      <c r="H101" s="4"/>
      <c r="I101" s="4"/>
      <c r="J101" s="4">
        <f t="shared" si="6"/>
        <v>0</v>
      </c>
      <c r="K101" s="4" t="str">
        <f t="shared" ref="K101:K132" si="7">IF(J101&gt;500,"Over 500 characters",IF(COUNTA(A101:I101)=0,"","OK"))</f>
        <v/>
      </c>
    </row>
    <row r="102" spans="1:11">
      <c r="A102" s="4"/>
      <c r="B102" s="4"/>
      <c r="C102" s="4"/>
      <c r="D102" s="4"/>
      <c r="E102" s="4"/>
      <c r="F102" s="4"/>
      <c r="G102" s="4"/>
      <c r="H102" s="4"/>
      <c r="I102" s="4"/>
      <c r="J102" s="4">
        <f t="shared" si="6"/>
        <v>0</v>
      </c>
      <c r="K102" s="4" t="str">
        <f t="shared" si="7"/>
        <v/>
      </c>
    </row>
    <row r="103" spans="1:11">
      <c r="A103" s="4"/>
      <c r="B103" s="4"/>
      <c r="C103" s="4"/>
      <c r="D103" s="4"/>
      <c r="E103" s="4"/>
      <c r="F103" s="4"/>
      <c r="G103" s="4"/>
      <c r="H103" s="4"/>
      <c r="I103" s="4"/>
      <c r="J103" s="4">
        <f t="shared" si="6"/>
        <v>0</v>
      </c>
      <c r="K103" s="4" t="str">
        <f t="shared" si="7"/>
        <v/>
      </c>
    </row>
    <row r="104" spans="1:11">
      <c r="A104" s="4"/>
      <c r="B104" s="4"/>
      <c r="C104" s="4"/>
      <c r="D104" s="4"/>
      <c r="E104" s="4"/>
      <c r="F104" s="4"/>
      <c r="G104" s="4"/>
      <c r="H104" s="4"/>
      <c r="I104" s="4"/>
      <c r="J104" s="4">
        <f t="shared" si="6"/>
        <v>0</v>
      </c>
      <c r="K104" s="4" t="str">
        <f t="shared" si="7"/>
        <v/>
      </c>
    </row>
  </sheetData>
  <conditionalFormatting sqref="K2:K104">
    <cfRule type="expression" dxfId="27" priority="1">
      <formula>$K2="Over 500 characters"</formula>
    </cfRule>
  </conditionalFormatting>
  <dataValidations count="5">
    <dataValidation type="list" allowBlank="1" sqref="C2:C104" xr:uid="{00000000-0002-0000-0100-000000000000}">
      <formula1>"Anzac,Aboriginal,Commemorative,Aboriginal and Commemorative,Flora,Fauna,Aboriginal Flora,Aboriginal Fauna,Other"</formula1>
    </dataValidation>
    <dataValidation type="list" allowBlank="1" sqref="D2:D104" xr:uid="{00000000-0002-0000-0100-000001000000}">
      <formula1>"Yes,No"</formula1>
    </dataValidation>
    <dataValidation type="list" allowBlank="1" sqref="E2:E104" xr:uid="{00000000-0002-0000-0100-000002000000}">
      <formula1>"Yes,No,N/A"</formula1>
    </dataValidation>
    <dataValidation type="list" allowBlank="1" sqref="F2:F104" xr:uid="{00000000-0002-0000-0100-000003000000}">
      <formula1>"Man,Woman,Self-described,Multi-gender,N/A"</formula1>
    </dataValidation>
    <dataValidation type="list" allowBlank="1" sqref="G2:G104" xr:uid="{00000000-0002-0000-0100-000004000000}">
      <formula1>"Yes,No,Needs review"</formula1>
    </dataValidation>
  </dataValidations>
  <pageMargins left="0.75" right="0.75" top="1" bottom="1" header="0.5" footer="0.5"/>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6534D-E36D-48B5-9CC0-50008205EDB6}">
  <dimension ref="A1:D50"/>
  <sheetViews>
    <sheetView showGridLines="0" workbookViewId="0">
      <pane ySplit="3" topLeftCell="A45" activePane="bottomLeft" state="frozen"/>
      <selection pane="bottomLeft" activeCell="A2" sqref="A2"/>
    </sheetView>
  </sheetViews>
  <sheetFormatPr defaultRowHeight="15"/>
  <cols>
    <col min="1" max="1" width="18" customWidth="1"/>
    <col min="2" max="2" width="22" customWidth="1"/>
    <col min="3" max="3" width="18" customWidth="1"/>
    <col min="4" max="4" width="80" customWidth="1"/>
    <col min="5" max="5" width="55" customWidth="1"/>
  </cols>
  <sheetData>
    <row r="1" spans="1:4" s="11" customFormat="1" ht="28.5">
      <c r="A1" s="11" t="s">
        <v>44</v>
      </c>
    </row>
    <row r="2" spans="1:4" s="11" customFormat="1" ht="28.5">
      <c r="A2" t="s">
        <v>45</v>
      </c>
    </row>
    <row r="3" spans="1:4">
      <c r="A3" t="s">
        <v>46</v>
      </c>
      <c r="B3" t="s">
        <v>16</v>
      </c>
      <c r="C3" t="s">
        <v>14</v>
      </c>
      <c r="D3" t="s">
        <v>47</v>
      </c>
    </row>
    <row r="4" spans="1:4" ht="30">
      <c r="A4" s="10" t="s">
        <v>48</v>
      </c>
      <c r="B4" s="10" t="s">
        <v>49</v>
      </c>
      <c r="C4" s="10"/>
      <c r="D4" s="10" t="s">
        <v>50</v>
      </c>
    </row>
    <row r="5" spans="1:4" ht="30">
      <c r="A5" s="10" t="s">
        <v>48</v>
      </c>
      <c r="B5" s="10" t="s">
        <v>49</v>
      </c>
      <c r="C5" s="10"/>
      <c r="D5" s="10" t="s">
        <v>51</v>
      </c>
    </row>
    <row r="6" spans="1:4" ht="30">
      <c r="A6" s="10" t="s">
        <v>48</v>
      </c>
      <c r="B6" s="10" t="s">
        <v>49</v>
      </c>
      <c r="C6" s="10"/>
      <c r="D6" s="10" t="s">
        <v>52</v>
      </c>
    </row>
    <row r="7" spans="1:4" ht="30">
      <c r="A7" s="10" t="s">
        <v>48</v>
      </c>
      <c r="B7" s="10" t="s">
        <v>49</v>
      </c>
      <c r="C7" s="10"/>
      <c r="D7" s="10" t="s">
        <v>53</v>
      </c>
    </row>
    <row r="8" spans="1:4" ht="30">
      <c r="A8" s="10" t="s">
        <v>48</v>
      </c>
      <c r="B8" s="10" t="s">
        <v>49</v>
      </c>
      <c r="C8" s="10"/>
      <c r="D8" s="10" t="s">
        <v>54</v>
      </c>
    </row>
    <row r="9" spans="1:4" ht="30">
      <c r="A9" s="10" t="s">
        <v>48</v>
      </c>
      <c r="B9" s="10" t="s">
        <v>49</v>
      </c>
      <c r="C9" s="10"/>
      <c r="D9" s="10" t="s">
        <v>55</v>
      </c>
    </row>
    <row r="10" spans="1:4" ht="30">
      <c r="A10" s="10" t="s">
        <v>48</v>
      </c>
      <c r="B10" s="10" t="s">
        <v>49</v>
      </c>
      <c r="C10" s="10"/>
      <c r="D10" s="10" t="s">
        <v>56</v>
      </c>
    </row>
    <row r="11" spans="1:4" ht="30">
      <c r="A11" s="10" t="s">
        <v>48</v>
      </c>
      <c r="B11" s="10" t="s">
        <v>49</v>
      </c>
      <c r="C11" s="10"/>
      <c r="D11" s="10" t="s">
        <v>57</v>
      </c>
    </row>
    <row r="12" spans="1:4" ht="30">
      <c r="A12" s="10" t="s">
        <v>48</v>
      </c>
      <c r="B12" s="10" t="s">
        <v>49</v>
      </c>
      <c r="C12" s="10"/>
      <c r="D12" s="10" t="s">
        <v>58</v>
      </c>
    </row>
    <row r="13" spans="1:4" ht="30">
      <c r="A13" s="10" t="s">
        <v>48</v>
      </c>
      <c r="B13" s="10" t="s">
        <v>49</v>
      </c>
      <c r="C13" s="10"/>
      <c r="D13" s="10" t="s">
        <v>59</v>
      </c>
    </row>
    <row r="14" spans="1:4" ht="45">
      <c r="A14" s="10" t="s">
        <v>48</v>
      </c>
      <c r="B14" s="10" t="s">
        <v>60</v>
      </c>
      <c r="C14" s="10"/>
      <c r="D14" s="10" t="s">
        <v>61</v>
      </c>
    </row>
    <row r="15" spans="1:4" ht="30">
      <c r="A15" s="10" t="s">
        <v>48</v>
      </c>
      <c r="B15" s="10" t="s">
        <v>60</v>
      </c>
      <c r="C15" s="10"/>
      <c r="D15" s="10" t="s">
        <v>62</v>
      </c>
    </row>
    <row r="16" spans="1:4" ht="30">
      <c r="A16" s="10" t="s">
        <v>48</v>
      </c>
      <c r="B16" s="10" t="s">
        <v>60</v>
      </c>
      <c r="C16" s="10"/>
      <c r="D16" s="10" t="s">
        <v>63</v>
      </c>
    </row>
    <row r="17" spans="1:4" ht="30">
      <c r="A17" s="10" t="s">
        <v>48</v>
      </c>
      <c r="B17" s="10" t="s">
        <v>60</v>
      </c>
      <c r="C17" s="10"/>
      <c r="D17" s="10" t="s">
        <v>64</v>
      </c>
    </row>
    <row r="18" spans="1:4" ht="30">
      <c r="A18" s="10" t="s">
        <v>48</v>
      </c>
      <c r="B18" s="10" t="s">
        <v>60</v>
      </c>
      <c r="C18" s="10"/>
      <c r="D18" s="10" t="s">
        <v>65</v>
      </c>
    </row>
    <row r="19" spans="1:4" ht="30">
      <c r="A19" s="10" t="s">
        <v>48</v>
      </c>
      <c r="B19" s="10" t="s">
        <v>60</v>
      </c>
      <c r="C19" s="10"/>
      <c r="D19" s="10" t="s">
        <v>66</v>
      </c>
    </row>
    <row r="20" spans="1:4" ht="30">
      <c r="A20" s="10" t="s">
        <v>48</v>
      </c>
      <c r="B20" s="10" t="s">
        <v>60</v>
      </c>
      <c r="C20" s="10"/>
      <c r="D20" s="10" t="s">
        <v>67</v>
      </c>
    </row>
    <row r="21" spans="1:4" ht="30.75">
      <c r="A21" s="10" t="s">
        <v>48</v>
      </c>
      <c r="B21" s="10" t="s">
        <v>68</v>
      </c>
      <c r="C21" s="10"/>
      <c r="D21" s="14" t="s">
        <v>69</v>
      </c>
    </row>
    <row r="22" spans="1:4" ht="30">
      <c r="A22" s="10" t="s">
        <v>48</v>
      </c>
      <c r="B22" s="10" t="s">
        <v>68</v>
      </c>
      <c r="C22" s="10"/>
      <c r="D22" s="10" t="s">
        <v>70</v>
      </c>
    </row>
    <row r="23" spans="1:4" ht="30">
      <c r="A23" s="10" t="s">
        <v>48</v>
      </c>
      <c r="B23" s="10" t="s">
        <v>68</v>
      </c>
      <c r="C23" s="10"/>
      <c r="D23" s="10" t="s">
        <v>71</v>
      </c>
    </row>
    <row r="24" spans="1:4" ht="30">
      <c r="A24" s="10" t="s">
        <v>48</v>
      </c>
      <c r="B24" s="10" t="s">
        <v>68</v>
      </c>
      <c r="C24" s="10"/>
      <c r="D24" s="10" t="s">
        <v>72</v>
      </c>
    </row>
    <row r="25" spans="1:4" ht="30">
      <c r="A25" s="10" t="s">
        <v>48</v>
      </c>
      <c r="B25" s="10" t="s">
        <v>68</v>
      </c>
      <c r="C25" s="10"/>
      <c r="D25" s="10" t="s">
        <v>73</v>
      </c>
    </row>
    <row r="26" spans="1:4" ht="30">
      <c r="A26" s="10" t="s">
        <v>48</v>
      </c>
      <c r="B26" s="10" t="s">
        <v>68</v>
      </c>
      <c r="C26" s="10"/>
      <c r="D26" s="10" t="s">
        <v>74</v>
      </c>
    </row>
    <row r="27" spans="1:4" ht="30">
      <c r="A27" s="10" t="s">
        <v>48</v>
      </c>
      <c r="B27" s="10" t="s">
        <v>68</v>
      </c>
      <c r="C27" s="10"/>
      <c r="D27" s="10" t="s">
        <v>75</v>
      </c>
    </row>
    <row r="28" spans="1:4" ht="30">
      <c r="A28" s="10" t="s">
        <v>48</v>
      </c>
      <c r="B28" s="10" t="s">
        <v>68</v>
      </c>
      <c r="C28" s="10"/>
      <c r="D28" s="10" t="s">
        <v>76</v>
      </c>
    </row>
    <row r="29" spans="1:4" ht="30">
      <c r="A29" s="10" t="s">
        <v>48</v>
      </c>
      <c r="B29" s="10" t="s">
        <v>68</v>
      </c>
      <c r="C29" s="10"/>
      <c r="D29" s="10" t="s">
        <v>77</v>
      </c>
    </row>
    <row r="30" spans="1:4" ht="30">
      <c r="A30" s="10" t="s">
        <v>48</v>
      </c>
      <c r="B30" s="10" t="s">
        <v>68</v>
      </c>
      <c r="C30" s="10"/>
      <c r="D30" s="10" t="s">
        <v>78</v>
      </c>
    </row>
    <row r="31" spans="1:4" ht="30">
      <c r="A31" s="10" t="s">
        <v>48</v>
      </c>
      <c r="B31" s="10" t="s">
        <v>35</v>
      </c>
      <c r="C31" s="10"/>
      <c r="D31" s="10" t="s">
        <v>79</v>
      </c>
    </row>
    <row r="32" spans="1:4" ht="30">
      <c r="A32" s="10" t="s">
        <v>48</v>
      </c>
      <c r="B32" s="10" t="s">
        <v>35</v>
      </c>
      <c r="C32" s="10"/>
      <c r="D32" s="10" t="s">
        <v>80</v>
      </c>
    </row>
    <row r="33" spans="1:4" ht="30">
      <c r="A33" s="10" t="s">
        <v>48</v>
      </c>
      <c r="B33" s="10" t="s">
        <v>35</v>
      </c>
      <c r="C33" s="10"/>
      <c r="D33" s="10" t="s">
        <v>81</v>
      </c>
    </row>
    <row r="34" spans="1:4" ht="30">
      <c r="A34" s="10" t="s">
        <v>48</v>
      </c>
      <c r="B34" s="10" t="s">
        <v>35</v>
      </c>
      <c r="C34" s="10"/>
      <c r="D34" s="10" t="s">
        <v>82</v>
      </c>
    </row>
    <row r="35" spans="1:4" ht="30">
      <c r="A35" s="10" t="s">
        <v>48</v>
      </c>
      <c r="B35" s="10" t="s">
        <v>35</v>
      </c>
      <c r="C35" s="10"/>
      <c r="D35" s="10" t="s">
        <v>83</v>
      </c>
    </row>
    <row r="36" spans="1:4" ht="30">
      <c r="A36" s="10" t="s">
        <v>48</v>
      </c>
      <c r="B36" s="10" t="s">
        <v>35</v>
      </c>
      <c r="C36" s="10"/>
      <c r="D36" s="10" t="s">
        <v>84</v>
      </c>
    </row>
    <row r="37" spans="1:4" ht="30">
      <c r="A37" s="10" t="s">
        <v>48</v>
      </c>
      <c r="B37" s="10" t="s">
        <v>35</v>
      </c>
      <c r="C37" s="10"/>
      <c r="D37" s="10" t="s">
        <v>85</v>
      </c>
    </row>
    <row r="38" spans="1:4" ht="30">
      <c r="A38" s="10" t="s">
        <v>48</v>
      </c>
      <c r="B38" s="10" t="s">
        <v>35</v>
      </c>
      <c r="C38" s="10"/>
      <c r="D38" s="10" t="s">
        <v>86</v>
      </c>
    </row>
    <row r="39" spans="1:4" ht="30">
      <c r="A39" s="10" t="s">
        <v>48</v>
      </c>
      <c r="B39" s="10" t="s">
        <v>35</v>
      </c>
      <c r="C39" s="10"/>
      <c r="D39" s="10" t="s">
        <v>87</v>
      </c>
    </row>
    <row r="40" spans="1:4" ht="30">
      <c r="A40" s="10" t="s">
        <v>48</v>
      </c>
      <c r="B40" s="10" t="s">
        <v>35</v>
      </c>
      <c r="C40" s="10"/>
      <c r="D40" s="10" t="s">
        <v>88</v>
      </c>
    </row>
    <row r="41" spans="1:4" ht="30">
      <c r="A41" s="10" t="s">
        <v>48</v>
      </c>
      <c r="B41" s="10" t="s">
        <v>89</v>
      </c>
      <c r="C41" s="10"/>
      <c r="D41" s="10" t="s">
        <v>79</v>
      </c>
    </row>
    <row r="42" spans="1:4" ht="30">
      <c r="A42" s="10" t="s">
        <v>48</v>
      </c>
      <c r="B42" s="10" t="s">
        <v>89</v>
      </c>
      <c r="C42" s="10"/>
      <c r="D42" s="10" t="s">
        <v>90</v>
      </c>
    </row>
    <row r="43" spans="1:4" ht="30">
      <c r="A43" s="10" t="s">
        <v>48</v>
      </c>
      <c r="B43" s="10" t="s">
        <v>89</v>
      </c>
      <c r="C43" s="10"/>
      <c r="D43" s="10" t="s">
        <v>91</v>
      </c>
    </row>
    <row r="44" spans="1:4">
      <c r="A44" s="10" t="s">
        <v>48</v>
      </c>
      <c r="B44" s="10" t="s">
        <v>89</v>
      </c>
      <c r="C44" s="10"/>
      <c r="D44" s="10" t="s">
        <v>92</v>
      </c>
    </row>
    <row r="45" spans="1:4" ht="30">
      <c r="A45" s="10" t="s">
        <v>48</v>
      </c>
      <c r="B45" s="10" t="s">
        <v>89</v>
      </c>
      <c r="C45" s="10"/>
      <c r="D45" s="10" t="s">
        <v>93</v>
      </c>
    </row>
    <row r="46" spans="1:4">
      <c r="A46" s="10" t="s">
        <v>48</v>
      </c>
      <c r="B46" s="10" t="s">
        <v>89</v>
      </c>
      <c r="C46" s="10"/>
      <c r="D46" s="10" t="s">
        <v>94</v>
      </c>
    </row>
    <row r="47" spans="1:4" ht="30">
      <c r="A47" s="10" t="s">
        <v>48</v>
      </c>
      <c r="B47" s="10" t="s">
        <v>89</v>
      </c>
      <c r="C47" s="10"/>
      <c r="D47" s="10" t="s">
        <v>95</v>
      </c>
    </row>
    <row r="48" spans="1:4">
      <c r="A48" s="10" t="s">
        <v>48</v>
      </c>
      <c r="B48" s="10" t="s">
        <v>89</v>
      </c>
      <c r="C48" s="10"/>
      <c r="D48" s="10" t="s">
        <v>96</v>
      </c>
    </row>
    <row r="49" spans="1:4" ht="30">
      <c r="A49" s="10" t="s">
        <v>48</v>
      </c>
      <c r="B49" s="10" t="s">
        <v>89</v>
      </c>
      <c r="C49" s="10"/>
      <c r="D49" s="10" t="s">
        <v>97</v>
      </c>
    </row>
    <row r="50" spans="1:4">
      <c r="A50" s="10" t="s">
        <v>48</v>
      </c>
      <c r="B50" s="10" t="s">
        <v>89</v>
      </c>
      <c r="C50" s="10"/>
      <c r="D50" s="10" t="s">
        <v>98</v>
      </c>
    </row>
  </sheetData>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5"/>
  <sheetViews>
    <sheetView showGridLines="0" workbookViewId="0">
      <pane ySplit="5" topLeftCell="A6" activePane="bottomLeft" state="frozen"/>
      <selection pane="bottomLeft" activeCell="C12" sqref="C12"/>
    </sheetView>
  </sheetViews>
  <sheetFormatPr defaultRowHeight="15"/>
  <cols>
    <col min="1" max="1" width="18" customWidth="1"/>
    <col min="2" max="2" width="22" customWidth="1"/>
    <col min="3" max="3" width="18" customWidth="1"/>
    <col min="4" max="4" width="80" customWidth="1"/>
    <col min="5" max="5" width="55" customWidth="1"/>
  </cols>
  <sheetData>
    <row r="1" spans="1:5" s="11" customFormat="1" ht="28.5">
      <c r="A1" s="11" t="s">
        <v>99</v>
      </c>
    </row>
    <row r="2" spans="1:5" s="11" customFormat="1" ht="28.5">
      <c r="A2" t="s">
        <v>100</v>
      </c>
    </row>
    <row r="3" spans="1:5" s="11" customFormat="1" ht="28.5">
      <c r="A3" t="s">
        <v>101</v>
      </c>
    </row>
    <row r="4" spans="1:5" s="11" customFormat="1" ht="28.5">
      <c r="A4" t="s">
        <v>102</v>
      </c>
    </row>
    <row r="5" spans="1:5">
      <c r="A5" s="6" t="s">
        <v>46</v>
      </c>
      <c r="B5" s="6" t="s">
        <v>16</v>
      </c>
      <c r="C5" s="6" t="s">
        <v>14</v>
      </c>
      <c r="D5" s="6" t="s">
        <v>103</v>
      </c>
      <c r="E5" s="6" t="s">
        <v>104</v>
      </c>
    </row>
    <row r="6" spans="1:5" ht="25.5">
      <c r="A6" s="13" t="s">
        <v>105</v>
      </c>
      <c r="B6" s="13"/>
      <c r="C6" s="13"/>
      <c r="D6" s="13" t="s">
        <v>106</v>
      </c>
      <c r="E6" s="13" t="s">
        <v>107</v>
      </c>
    </row>
    <row r="7" spans="1:5" ht="25.5">
      <c r="A7" s="13" t="s">
        <v>105</v>
      </c>
      <c r="B7" s="13"/>
      <c r="C7" s="13"/>
      <c r="D7" s="13" t="s">
        <v>108</v>
      </c>
      <c r="E7" s="13" t="s">
        <v>109</v>
      </c>
    </row>
    <row r="8" spans="1:5" ht="38.25">
      <c r="A8" s="13" t="s">
        <v>105</v>
      </c>
      <c r="B8" s="13"/>
      <c r="C8" s="13"/>
      <c r="D8" s="13" t="s">
        <v>110</v>
      </c>
      <c r="E8" s="13" t="s">
        <v>111</v>
      </c>
    </row>
    <row r="9" spans="1:5" ht="25.5">
      <c r="A9" s="13" t="s">
        <v>105</v>
      </c>
      <c r="B9" s="13"/>
      <c r="C9" s="13"/>
      <c r="D9" s="13" t="s">
        <v>112</v>
      </c>
      <c r="E9" s="13" t="s">
        <v>113</v>
      </c>
    </row>
    <row r="10" spans="1:5" ht="25.5">
      <c r="A10" s="13" t="s">
        <v>105</v>
      </c>
      <c r="B10" s="13"/>
      <c r="C10" s="13"/>
      <c r="D10" s="13" t="s">
        <v>114</v>
      </c>
      <c r="E10" s="13" t="s">
        <v>115</v>
      </c>
    </row>
    <row r="11" spans="1:5" ht="25.5">
      <c r="A11" s="8" t="s">
        <v>116</v>
      </c>
      <c r="B11" s="8" t="s">
        <v>68</v>
      </c>
      <c r="C11" s="8" t="s">
        <v>117</v>
      </c>
      <c r="D11" s="8" t="s">
        <v>118</v>
      </c>
      <c r="E11" s="8"/>
    </row>
    <row r="12" spans="1:5" ht="38.25">
      <c r="A12" s="8" t="s">
        <v>116</v>
      </c>
      <c r="B12" s="8" t="s">
        <v>68</v>
      </c>
      <c r="C12" s="8" t="s">
        <v>119</v>
      </c>
      <c r="D12" s="8" t="s">
        <v>120</v>
      </c>
      <c r="E12" s="8" t="s">
        <v>121</v>
      </c>
    </row>
    <row r="13" spans="1:5" ht="38.25">
      <c r="A13" s="12" t="s">
        <v>116</v>
      </c>
      <c r="B13" s="12" t="s">
        <v>68</v>
      </c>
      <c r="C13" s="12" t="s">
        <v>122</v>
      </c>
      <c r="D13" s="12" t="s">
        <v>123</v>
      </c>
      <c r="E13" s="12"/>
    </row>
    <row r="14" spans="1:5" ht="38.25">
      <c r="A14" s="12" t="s">
        <v>116</v>
      </c>
      <c r="B14" s="12" t="s">
        <v>68</v>
      </c>
      <c r="C14" s="12" t="s">
        <v>124</v>
      </c>
      <c r="D14" s="12" t="s">
        <v>125</v>
      </c>
      <c r="E14" s="12"/>
    </row>
    <row r="15" spans="1:5" ht="38.25">
      <c r="A15" s="12" t="s">
        <v>116</v>
      </c>
      <c r="B15" s="12" t="s">
        <v>68</v>
      </c>
      <c r="C15" s="12" t="s">
        <v>126</v>
      </c>
      <c r="D15" s="12" t="s">
        <v>127</v>
      </c>
      <c r="E15" s="12"/>
    </row>
    <row r="16" spans="1:5" ht="25.5">
      <c r="A16" s="12" t="s">
        <v>116</v>
      </c>
      <c r="B16" s="12" t="s">
        <v>68</v>
      </c>
      <c r="C16" s="12" t="s">
        <v>128</v>
      </c>
      <c r="D16" s="12" t="s">
        <v>129</v>
      </c>
      <c r="E16" s="12"/>
    </row>
    <row r="17" spans="1:5" ht="38.25">
      <c r="A17" s="12" t="s">
        <v>116</v>
      </c>
      <c r="B17" s="12" t="s">
        <v>130</v>
      </c>
      <c r="C17" s="12" t="s">
        <v>131</v>
      </c>
      <c r="D17" s="12" t="s">
        <v>132</v>
      </c>
      <c r="E17" s="12"/>
    </row>
    <row r="18" spans="1:5" ht="25.5">
      <c r="A18" s="8" t="s">
        <v>116</v>
      </c>
      <c r="B18" s="8" t="s">
        <v>49</v>
      </c>
      <c r="C18" s="8" t="s">
        <v>133</v>
      </c>
      <c r="D18" s="8" t="s">
        <v>134</v>
      </c>
      <c r="E18" s="8" t="s">
        <v>135</v>
      </c>
    </row>
    <row r="19" spans="1:5" ht="38.25">
      <c r="A19" s="12" t="s">
        <v>116</v>
      </c>
      <c r="B19" s="12" t="s">
        <v>49</v>
      </c>
      <c r="C19" s="12" t="s">
        <v>136</v>
      </c>
      <c r="D19" s="12" t="s">
        <v>137</v>
      </c>
      <c r="E19" s="12"/>
    </row>
    <row r="20" spans="1:5" ht="25.5">
      <c r="A20" s="12" t="s">
        <v>116</v>
      </c>
      <c r="B20" s="12" t="s">
        <v>49</v>
      </c>
      <c r="C20" s="12" t="s">
        <v>138</v>
      </c>
      <c r="D20" s="12" t="s">
        <v>139</v>
      </c>
      <c r="E20" s="12"/>
    </row>
    <row r="21" spans="1:5" ht="25.5">
      <c r="A21" s="12" t="s">
        <v>116</v>
      </c>
      <c r="B21" s="12" t="s">
        <v>49</v>
      </c>
      <c r="C21" s="12" t="s">
        <v>140</v>
      </c>
      <c r="D21" s="12" t="s">
        <v>141</v>
      </c>
      <c r="E21" s="12"/>
    </row>
    <row r="22" spans="1:5" ht="25.5">
      <c r="A22" s="12" t="s">
        <v>116</v>
      </c>
      <c r="B22" s="12" t="s">
        <v>49</v>
      </c>
      <c r="C22" s="12" t="s">
        <v>142</v>
      </c>
      <c r="D22" s="12" t="s">
        <v>143</v>
      </c>
      <c r="E22" s="12"/>
    </row>
    <row r="23" spans="1:5" ht="25.5">
      <c r="A23" s="12" t="s">
        <v>116</v>
      </c>
      <c r="B23" s="12" t="s">
        <v>49</v>
      </c>
      <c r="C23" s="12" t="s">
        <v>144</v>
      </c>
      <c r="D23" s="12" t="s">
        <v>145</v>
      </c>
      <c r="E23" s="12"/>
    </row>
    <row r="24" spans="1:5" ht="38.25">
      <c r="A24" s="12" t="s">
        <v>116</v>
      </c>
      <c r="B24" s="12" t="s">
        <v>49</v>
      </c>
      <c r="C24" s="12" t="s">
        <v>146</v>
      </c>
      <c r="D24" s="12" t="s">
        <v>147</v>
      </c>
      <c r="E24" s="12"/>
    </row>
    <row r="25" spans="1:5" ht="25.5">
      <c r="A25" s="12" t="s">
        <v>116</v>
      </c>
      <c r="B25" s="12" t="s">
        <v>49</v>
      </c>
      <c r="C25" s="12" t="s">
        <v>148</v>
      </c>
      <c r="D25" s="12" t="s">
        <v>149</v>
      </c>
      <c r="E25" s="12"/>
    </row>
    <row r="26" spans="1:5" ht="25.5">
      <c r="A26" s="12" t="s">
        <v>116</v>
      </c>
      <c r="B26" s="12" t="s">
        <v>49</v>
      </c>
      <c r="C26" s="12" t="s">
        <v>150</v>
      </c>
      <c r="D26" s="12" t="s">
        <v>151</v>
      </c>
      <c r="E26" s="12"/>
    </row>
    <row r="27" spans="1:5" ht="25.5">
      <c r="A27" s="12" t="s">
        <v>116</v>
      </c>
      <c r="B27" s="12" t="s">
        <v>49</v>
      </c>
      <c r="C27" s="12" t="s">
        <v>152</v>
      </c>
      <c r="D27" s="12" t="s">
        <v>153</v>
      </c>
      <c r="E27" s="12"/>
    </row>
    <row r="28" spans="1:5" ht="38.25">
      <c r="A28" s="12" t="s">
        <v>116</v>
      </c>
      <c r="B28" s="12" t="s">
        <v>49</v>
      </c>
      <c r="C28" s="12" t="s">
        <v>154</v>
      </c>
      <c r="D28" s="12" t="s">
        <v>155</v>
      </c>
      <c r="E28" s="12"/>
    </row>
    <row r="29" spans="1:5" ht="25.5">
      <c r="A29" s="12" t="s">
        <v>116</v>
      </c>
      <c r="B29" s="12" t="s">
        <v>49</v>
      </c>
      <c r="C29" s="12" t="s">
        <v>156</v>
      </c>
      <c r="D29" s="12" t="s">
        <v>157</v>
      </c>
      <c r="E29" s="12"/>
    </row>
    <row r="30" spans="1:5" ht="25.5">
      <c r="A30" s="12" t="s">
        <v>116</v>
      </c>
      <c r="B30" s="12" t="s">
        <v>49</v>
      </c>
      <c r="C30" s="12" t="s">
        <v>158</v>
      </c>
      <c r="D30" s="12" t="s">
        <v>159</v>
      </c>
      <c r="E30" s="12"/>
    </row>
    <row r="31" spans="1:5" ht="25.5">
      <c r="A31" s="12" t="s">
        <v>116</v>
      </c>
      <c r="B31" s="12" t="s">
        <v>49</v>
      </c>
      <c r="C31" s="12" t="s">
        <v>160</v>
      </c>
      <c r="D31" s="12" t="s">
        <v>161</v>
      </c>
      <c r="E31" s="12"/>
    </row>
    <row r="32" spans="1:5" ht="25.5">
      <c r="A32" s="12" t="s">
        <v>116</v>
      </c>
      <c r="B32" s="12" t="s">
        <v>49</v>
      </c>
      <c r="C32" s="12" t="s">
        <v>162</v>
      </c>
      <c r="D32" s="12" t="s">
        <v>163</v>
      </c>
      <c r="E32" s="12"/>
    </row>
    <row r="33" spans="1:5" ht="25.5">
      <c r="A33" s="12" t="s">
        <v>116</v>
      </c>
      <c r="B33" s="12" t="s">
        <v>49</v>
      </c>
      <c r="C33" s="12" t="s">
        <v>164</v>
      </c>
      <c r="D33" s="12" t="s">
        <v>165</v>
      </c>
      <c r="E33" s="12"/>
    </row>
    <row r="34" spans="1:5" ht="25.5">
      <c r="A34" s="12" t="s">
        <v>116</v>
      </c>
      <c r="B34" s="12" t="s">
        <v>49</v>
      </c>
      <c r="C34" s="12" t="s">
        <v>166</v>
      </c>
      <c r="D34" s="12" t="s">
        <v>167</v>
      </c>
      <c r="E34" s="12"/>
    </row>
    <row r="35" spans="1:5" ht="25.5">
      <c r="A35" s="12" t="s">
        <v>116</v>
      </c>
      <c r="B35" s="12" t="s">
        <v>49</v>
      </c>
      <c r="C35" s="12" t="s">
        <v>168</v>
      </c>
      <c r="D35" s="12" t="s">
        <v>169</v>
      </c>
      <c r="E35" s="12"/>
    </row>
    <row r="36" spans="1:5" ht="25.5">
      <c r="A36" s="12" t="s">
        <v>116</v>
      </c>
      <c r="B36" s="12" t="s">
        <v>49</v>
      </c>
      <c r="C36" s="12" t="s">
        <v>170</v>
      </c>
      <c r="D36" s="12" t="s">
        <v>171</v>
      </c>
      <c r="E36" s="12"/>
    </row>
    <row r="37" spans="1:5" ht="38.25">
      <c r="A37" s="8" t="s">
        <v>116</v>
      </c>
      <c r="B37" s="8" t="s">
        <v>172</v>
      </c>
      <c r="C37" s="8" t="s">
        <v>173</v>
      </c>
      <c r="D37" s="8" t="s">
        <v>174</v>
      </c>
      <c r="E37" s="8" t="s">
        <v>175</v>
      </c>
    </row>
    <row r="38" spans="1:5" ht="25.5">
      <c r="A38" s="12" t="s">
        <v>116</v>
      </c>
      <c r="B38" s="12" t="s">
        <v>89</v>
      </c>
      <c r="C38" s="12" t="s">
        <v>176</v>
      </c>
      <c r="D38" s="12" t="s">
        <v>177</v>
      </c>
      <c r="E38" s="12"/>
    </row>
    <row r="39" spans="1:5" ht="25.5">
      <c r="A39" s="12" t="s">
        <v>116</v>
      </c>
      <c r="B39" s="12" t="s">
        <v>89</v>
      </c>
      <c r="C39" s="12" t="s">
        <v>178</v>
      </c>
      <c r="D39" s="12" t="s">
        <v>179</v>
      </c>
      <c r="E39" s="12"/>
    </row>
    <row r="40" spans="1:5" ht="25.5">
      <c r="A40" s="12" t="s">
        <v>116</v>
      </c>
      <c r="B40" s="12" t="s">
        <v>89</v>
      </c>
      <c r="C40" s="12" t="s">
        <v>180</v>
      </c>
      <c r="D40" s="12" t="s">
        <v>181</v>
      </c>
      <c r="E40" s="12"/>
    </row>
    <row r="41" spans="1:5" ht="25.5">
      <c r="A41" s="12" t="s">
        <v>116</v>
      </c>
      <c r="B41" s="12" t="s">
        <v>89</v>
      </c>
      <c r="C41" s="12" t="s">
        <v>182</v>
      </c>
      <c r="D41" s="12" t="s">
        <v>183</v>
      </c>
      <c r="E41" s="12"/>
    </row>
    <row r="42" spans="1:5" ht="25.5">
      <c r="A42" s="12" t="s">
        <v>116</v>
      </c>
      <c r="B42" s="12" t="s">
        <v>89</v>
      </c>
      <c r="C42" s="12" t="s">
        <v>184</v>
      </c>
      <c r="D42" s="12" t="s">
        <v>185</v>
      </c>
      <c r="E42" s="12"/>
    </row>
    <row r="43" spans="1:5">
      <c r="A43" s="12" t="s">
        <v>116</v>
      </c>
      <c r="B43" s="12" t="s">
        <v>89</v>
      </c>
      <c r="C43" s="12" t="s">
        <v>186</v>
      </c>
      <c r="D43" s="12" t="s">
        <v>187</v>
      </c>
      <c r="E43" s="12"/>
    </row>
    <row r="44" spans="1:5" ht="25.5">
      <c r="A44" s="12" t="s">
        <v>116</v>
      </c>
      <c r="B44" s="12" t="s">
        <v>89</v>
      </c>
      <c r="C44" s="12" t="s">
        <v>188</v>
      </c>
      <c r="D44" s="12" t="s">
        <v>189</v>
      </c>
      <c r="E44" s="12"/>
    </row>
    <row r="45" spans="1:5" ht="25.5">
      <c r="A45" s="12" t="s">
        <v>116</v>
      </c>
      <c r="B45" s="12" t="s">
        <v>89</v>
      </c>
      <c r="C45" s="12" t="s">
        <v>190</v>
      </c>
      <c r="D45" s="12" t="s">
        <v>191</v>
      </c>
      <c r="E45" s="12"/>
    </row>
    <row r="46" spans="1:5" ht="25.5">
      <c r="A46" s="8" t="s">
        <v>116</v>
      </c>
      <c r="B46" s="8" t="s">
        <v>35</v>
      </c>
      <c r="C46" s="8" t="s">
        <v>192</v>
      </c>
      <c r="D46" s="8" t="s">
        <v>37</v>
      </c>
      <c r="E46" s="8" t="s">
        <v>193</v>
      </c>
    </row>
    <row r="47" spans="1:5" ht="25.5">
      <c r="A47" s="12" t="s">
        <v>116</v>
      </c>
      <c r="B47" s="12" t="s">
        <v>35</v>
      </c>
      <c r="C47" s="12" t="s">
        <v>194</v>
      </c>
      <c r="D47" s="12" t="s">
        <v>195</v>
      </c>
      <c r="E47" s="12"/>
    </row>
    <row r="48" spans="1:5" ht="25.5">
      <c r="A48" s="12" t="s">
        <v>116</v>
      </c>
      <c r="B48" s="12" t="s">
        <v>35</v>
      </c>
      <c r="C48" s="12" t="s">
        <v>196</v>
      </c>
      <c r="D48" s="12" t="s">
        <v>197</v>
      </c>
      <c r="E48" s="12"/>
    </row>
    <row r="49" spans="1:5" ht="25.5">
      <c r="A49" s="12" t="s">
        <v>116</v>
      </c>
      <c r="B49" s="12" t="s">
        <v>35</v>
      </c>
      <c r="C49" s="12" t="s">
        <v>198</v>
      </c>
      <c r="D49" s="12" t="s">
        <v>199</v>
      </c>
      <c r="E49" s="12"/>
    </row>
    <row r="50" spans="1:5" ht="25.5">
      <c r="A50" s="12" t="s">
        <v>116</v>
      </c>
      <c r="B50" s="12" t="s">
        <v>35</v>
      </c>
      <c r="C50" s="12" t="s">
        <v>200</v>
      </c>
      <c r="D50" s="12" t="s">
        <v>201</v>
      </c>
      <c r="E50" s="12"/>
    </row>
    <row r="51" spans="1:5" ht="25.5">
      <c r="A51" s="12" t="s">
        <v>116</v>
      </c>
      <c r="B51" s="12" t="s">
        <v>35</v>
      </c>
      <c r="C51" s="12" t="s">
        <v>202</v>
      </c>
      <c r="D51" s="12" t="s">
        <v>203</v>
      </c>
      <c r="E51" s="12"/>
    </row>
    <row r="52" spans="1:5" ht="25.5">
      <c r="A52" s="12" t="s">
        <v>116</v>
      </c>
      <c r="B52" s="12" t="s">
        <v>35</v>
      </c>
      <c r="C52" s="12" t="s">
        <v>204</v>
      </c>
      <c r="D52" s="12" t="s">
        <v>205</v>
      </c>
      <c r="E52" s="12"/>
    </row>
    <row r="53" spans="1:5" ht="25.5">
      <c r="A53" s="12" t="s">
        <v>116</v>
      </c>
      <c r="B53" s="12" t="s">
        <v>35</v>
      </c>
      <c r="C53" s="12" t="s">
        <v>206</v>
      </c>
      <c r="D53" s="12" t="s">
        <v>207</v>
      </c>
      <c r="E53" s="12"/>
    </row>
    <row r="54" spans="1:5" ht="25.5">
      <c r="A54" s="12" t="s">
        <v>116</v>
      </c>
      <c r="B54" s="12" t="s">
        <v>35</v>
      </c>
      <c r="C54" s="12" t="s">
        <v>208</v>
      </c>
      <c r="D54" s="12" t="s">
        <v>209</v>
      </c>
      <c r="E54" s="12"/>
    </row>
    <row r="55" spans="1:5" ht="25.5">
      <c r="A55" s="8" t="s">
        <v>116</v>
      </c>
      <c r="B55" s="8" t="s">
        <v>210</v>
      </c>
      <c r="C55" s="8" t="s">
        <v>211</v>
      </c>
      <c r="D55" s="8" t="s">
        <v>42</v>
      </c>
      <c r="E55" s="8" t="s">
        <v>212</v>
      </c>
    </row>
  </sheetData>
  <pageMargins left="0.75" right="0.75" top="1" bottom="1" header="0.5" footer="0.5"/>
  <legacyDrawing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4"/>
  <sheetViews>
    <sheetView showGridLines="0" tabSelected="1" workbookViewId="0">
      <pane ySplit="1" topLeftCell="A2" activePane="bottomLeft" state="frozen"/>
      <selection pane="bottomLeft" activeCell="A11" sqref="A11:XFD11"/>
    </sheetView>
  </sheetViews>
  <sheetFormatPr defaultRowHeight="15"/>
  <cols>
    <col min="1" max="1" width="18" customWidth="1"/>
    <col min="2" max="2" width="30" customWidth="1"/>
    <col min="3" max="3" width="90" customWidth="1"/>
  </cols>
  <sheetData>
    <row r="1" spans="1:3">
      <c r="A1" s="7" t="s">
        <v>213</v>
      </c>
      <c r="B1" s="7" t="s">
        <v>214</v>
      </c>
      <c r="C1" s="7" t="s">
        <v>215</v>
      </c>
    </row>
    <row r="2" spans="1:3">
      <c r="A2" s="4" t="s">
        <v>16</v>
      </c>
      <c r="B2" s="4" t="s">
        <v>27</v>
      </c>
      <c r="C2" s="4" t="s">
        <v>216</v>
      </c>
    </row>
    <row r="3" spans="1:3">
      <c r="A3" s="4" t="s">
        <v>16</v>
      </c>
      <c r="B3" s="4" t="s">
        <v>217</v>
      </c>
      <c r="C3" s="4" t="s">
        <v>218</v>
      </c>
    </row>
    <row r="4" spans="1:3">
      <c r="A4" s="4" t="s">
        <v>16</v>
      </c>
      <c r="B4" s="4" t="s">
        <v>49</v>
      </c>
      <c r="C4" s="4" t="s">
        <v>219</v>
      </c>
    </row>
    <row r="5" spans="1:3">
      <c r="A5" s="4" t="s">
        <v>16</v>
      </c>
      <c r="B5" s="4" t="s">
        <v>220</v>
      </c>
      <c r="C5" s="4" t="s">
        <v>221</v>
      </c>
    </row>
    <row r="6" spans="1:3">
      <c r="A6" s="4" t="s">
        <v>16</v>
      </c>
      <c r="B6" s="4" t="s">
        <v>35</v>
      </c>
      <c r="C6" s="4" t="s">
        <v>222</v>
      </c>
    </row>
    <row r="7" spans="1:3">
      <c r="A7" s="4" t="s">
        <v>16</v>
      </c>
      <c r="B7" s="4" t="s">
        <v>89</v>
      </c>
      <c r="C7" s="4" t="s">
        <v>223</v>
      </c>
    </row>
    <row r="8" spans="1:3">
      <c r="A8" s="4" t="s">
        <v>16</v>
      </c>
      <c r="B8" s="4" t="s">
        <v>224</v>
      </c>
      <c r="C8" s="4" t="s">
        <v>225</v>
      </c>
    </row>
    <row r="9" spans="1:3">
      <c r="A9" s="4" t="s">
        <v>16</v>
      </c>
      <c r="B9" s="4" t="s">
        <v>226</v>
      </c>
      <c r="C9" s="4" t="s">
        <v>227</v>
      </c>
    </row>
    <row r="10" spans="1:3">
      <c r="A10" s="4" t="s">
        <v>16</v>
      </c>
      <c r="B10" s="4" t="s">
        <v>41</v>
      </c>
      <c r="C10" s="4" t="s">
        <v>228</v>
      </c>
    </row>
    <row r="11" spans="1:3">
      <c r="A11" s="4" t="s">
        <v>19</v>
      </c>
      <c r="B11" s="4" t="s">
        <v>30</v>
      </c>
      <c r="C11" s="4" t="s">
        <v>229</v>
      </c>
    </row>
    <row r="12" spans="1:3">
      <c r="A12" s="4" t="s">
        <v>19</v>
      </c>
      <c r="B12" s="4" t="s">
        <v>230</v>
      </c>
      <c r="C12" s="4" t="s">
        <v>231</v>
      </c>
    </row>
    <row r="13" spans="1:3">
      <c r="A13" s="4" t="s">
        <v>19</v>
      </c>
      <c r="B13" s="4" t="s">
        <v>232</v>
      </c>
      <c r="C13" s="4" t="s">
        <v>233</v>
      </c>
    </row>
    <row r="14" spans="1:3">
      <c r="A14" s="4" t="s">
        <v>19</v>
      </c>
      <c r="B14" s="4" t="s">
        <v>234</v>
      </c>
      <c r="C14" s="4" t="s">
        <v>235</v>
      </c>
    </row>
  </sheetData>
  <pageMargins left="0.75" right="0.75" top="1" bottom="1" header="0.5" footer="0.5"/>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B7A13D40F1DE4FA823411F36053DD0" ma:contentTypeVersion="18" ma:contentTypeDescription="Create a new document." ma:contentTypeScope="" ma:versionID="d2020709d972242b60217aa605ca71db">
  <xsd:schema xmlns:xsd="http://www.w3.org/2001/XMLSchema" xmlns:xs="http://www.w3.org/2001/XMLSchema" xmlns:p="http://schemas.microsoft.com/office/2006/metadata/properties" xmlns:ns2="2df29d2d-d610-404b-899c-5d955c18a87d" xmlns:ns3="a3ba1c96-4f57-4fcd-b5d1-f3c6c6c27b84" targetNamespace="http://schemas.microsoft.com/office/2006/metadata/properties" ma:root="true" ma:fieldsID="8fb612f00ba48b8d58a5871e1432f138" ns2:_="" ns3:_="">
    <xsd:import namespace="2df29d2d-d610-404b-899c-5d955c18a87d"/>
    <xsd:import namespace="a3ba1c96-4f57-4fcd-b5d1-f3c6c6c27b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eeb4b0dcc0cd4bf2a77d10a670caf5ab" minOccurs="0"/>
                <xsd:element ref="ns3:TaxCatchAll" minOccurs="0"/>
                <xsd:element ref="ns2:Teamowner" minOccurs="0"/>
                <xsd:element ref="ns2:Documenttype" minOccurs="0"/>
                <xsd:element ref="ns2:Go_x002d_livedate"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Documentstatu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f29d2d-d610-404b-899c-5d955c18a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eeb4b0dcc0cd4bf2a77d10a670caf5ab" ma:index="12" nillable="true" ma:taxonomy="true" ma:internalName="eeb4b0dcc0cd4bf2a77d10a670caf5ab" ma:taxonomyFieldName="Document_x0020_audience" ma:displayName="Document audience" ma:default="" ma:fieldId="{eeb4b0dc-c0cd-4bf2-a77d-10a670caf5ab}" ma:sspId="02e39827-7633-4725-95e2-462bd363dd90" ma:termSetId="b22b6611-69e6-4c39-b0e3-e022cd84b799" ma:anchorId="00000000-0000-0000-0000-000000000000" ma:open="false" ma:isKeyword="false">
      <xsd:complexType>
        <xsd:sequence>
          <xsd:element ref="pc:Terms" minOccurs="0" maxOccurs="1"/>
        </xsd:sequence>
      </xsd:complexType>
    </xsd:element>
    <xsd:element name="Teamowner" ma:index="14" nillable="true" ma:displayName="Team owner (2025)" ma:description="Pre-restructure team owner" ma:format="Dropdown" ma:indexed="true" ma:list="551973d8-87e0-4e5a-8105-a7339e7fc4b9" ma:internalName="Teamowner" ma:showField="Title">
      <xsd:simpleType>
        <xsd:restriction base="dms:Lookup"/>
      </xsd:simpleType>
    </xsd:element>
    <xsd:element name="Documenttype" ma:index="15" nillable="true" ma:displayName="Document type" ma:format="Dropdown" ma:internalName="Documenttype">
      <xsd:simpleType>
        <xsd:restriction base="dms:Choice">
          <xsd:enumeration value="Correspondence"/>
          <xsd:enumeration value="Intranet news"/>
          <xsd:enumeration value="Internal newsletter"/>
          <xsd:enumeration value="Internal email"/>
          <xsd:enumeration value="Project plan"/>
          <xsd:enumeration value="Dashboard"/>
          <xsd:enumeration value="Briefing / correspondence"/>
        </xsd:restriction>
      </xsd:simpleType>
    </xsd:element>
    <xsd:element name="Go_x002d_livedate" ma:index="16" nillable="true" ma:displayName="Go-live date" ma:format="DateOnly" ma:internalName="Go_x002d_livedate">
      <xsd:simpleType>
        <xsd:restriction base="dms:DateTim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e39827-7633-4725-95e2-462bd363dd9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Documentstatus" ma:index="23" nillable="true" ma:displayName="Document status" ma:format="Dropdown" ma:internalName="Documentstatus">
      <xsd:simpleType>
        <xsd:restriction base="dms:Choice">
          <xsd:enumeration value="In draft"/>
          <xsd:enumeration value="In review"/>
          <xsd:enumeration value="Pending approval"/>
          <xsd:enumeration value="Approved - not live"/>
          <xsd:enumeration value="Approved - live"/>
          <xsd:enumeration value="On hold"/>
          <xsd:enumeration value="Superseded"/>
        </xsd:restriction>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ba1c96-4f57-4fcd-b5d1-f3c6c6c27b8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769cffd-54b1-4e87-86c7-5c3b0a4bd889}" ma:internalName="TaxCatchAll" ma:showField="CatchAllData" ma:web="a3ba1c96-4f57-4fcd-b5d1-f3c6c6c27b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eb4b0dcc0cd4bf2a77d10a670caf5ab xmlns="2df29d2d-d610-404b-899c-5d955c18a87d">
      <Terms xmlns="http://schemas.microsoft.com/office/infopath/2007/PartnerControls"/>
    </eeb4b0dcc0cd4bf2a77d10a670caf5ab>
    <Teamowner xmlns="2df29d2d-d610-404b-899c-5d955c18a87d" xsi:nil="true"/>
    <lcf76f155ced4ddcb4097134ff3c332f xmlns="2df29d2d-d610-404b-899c-5d955c18a87d">
      <Terms xmlns="http://schemas.microsoft.com/office/infopath/2007/PartnerControls"/>
    </lcf76f155ced4ddcb4097134ff3c332f>
    <Documentstatus xmlns="2df29d2d-d610-404b-899c-5d955c18a87d" xsi:nil="true"/>
    <Documenttype xmlns="2df29d2d-d610-404b-899c-5d955c18a87d" xsi:nil="true"/>
    <Go_x002d_livedate xmlns="2df29d2d-d610-404b-899c-5d955c18a87d" xsi:nil="true"/>
    <TaxCatchAll xmlns="a3ba1c96-4f57-4fcd-b5d1-f3c6c6c27b84" xsi:nil="true"/>
  </documentManagement>
</p:properties>
</file>

<file path=customXml/itemProps1.xml><?xml version="1.0" encoding="utf-8"?>
<ds:datastoreItem xmlns:ds="http://schemas.openxmlformats.org/officeDocument/2006/customXml" ds:itemID="{BF6C2DEB-BAD0-4C10-86C0-3AE41E0E8D7E}"/>
</file>

<file path=customXml/itemProps2.xml><?xml version="1.0" encoding="utf-8"?>
<ds:datastoreItem xmlns:ds="http://schemas.openxmlformats.org/officeDocument/2006/customXml" ds:itemID="{2976F43D-C49A-40C5-9F66-CF693A631BF4}"/>
</file>

<file path=customXml/itemProps3.xml><?xml version="1.0" encoding="utf-8"?>
<ds:datastoreItem xmlns:ds="http://schemas.openxmlformats.org/officeDocument/2006/customXml" ds:itemID="{456A3341-8CB5-40DE-8362-4CC380735454}"/>
</file>

<file path=docMetadata/LabelInfo.xml><?xml version="1.0" encoding="utf-8"?>
<clbl:labelList xmlns:clbl="http://schemas.microsoft.com/office/2020/mipLabelMetadata">
  <clbl:label id="{906fd932-e23a-4c56-b72d-cd1ac85ce494}" enabled="1" method="Privileged" siteId="{5094c7a7-0748-466e-941e-72882c3097ba}"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Carrington C Halloway (DTP)</dc:creator>
  <cp:keywords/>
  <dc:description/>
  <cp:lastModifiedBy>Carrington C Halloway (DTP)</cp:lastModifiedBy>
  <cp:revision/>
  <dcterms:created xsi:type="dcterms:W3CDTF">2026-07-16T08:04:33Z</dcterms:created>
  <dcterms:modified xsi:type="dcterms:W3CDTF">2026-07-29T03:15:31Z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0x0101006AB7A13D40F1DE4FA823411F36053DD0</vt:lpwstr>
  </property>
  <property fmtid="{D5CDD505-2E9C-101B-9397-08002B2CF9AE}" pid="3" name="Document_x0020_audience">
    <vt:lpwstr/>
  </property>
  <property fmtid="{D5CDD505-2E9C-101B-9397-08002B2CF9AE}" pid="5" name="MediaServiceImageTags">
    <vt:lpwstr/>
  </property>
  <property fmtid="{D5CDD505-2E9C-101B-9397-08002B2CF9AE}" pid="6" name="Document audience">
    <vt:lpwstr/>
  </property>
</Properties>
</file>